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2017 m. viešieji pirkimai" sheetId="1" r:id="rId1"/>
    <sheet name="Lapas2" sheetId="2" r:id="rId2"/>
    <sheet name="Lapas3" sheetId="3" r:id="rId3"/>
  </sheets>
  <calcPr calcId="125725"/>
</workbook>
</file>

<file path=xl/calcChain.xml><?xml version="1.0" encoding="utf-8"?>
<calcChain xmlns="http://schemas.openxmlformats.org/spreadsheetml/2006/main">
  <c r="K145" i="1"/>
  <c r="K144"/>
  <c r="K63"/>
</calcChain>
</file>

<file path=xl/sharedStrings.xml><?xml version="1.0" encoding="utf-8"?>
<sst xmlns="http://schemas.openxmlformats.org/spreadsheetml/2006/main" count="927" uniqueCount="440">
  <si>
    <t>JONAVOS RAJONO NEĮGALIŲJŲ VEIKLOS CENTRAS</t>
  </si>
  <si>
    <t>VIEŠŲJŲ PIRKIMŲ REGISTRACIJOS ŽURNALAS  (APKLAUSOS BŪDU)</t>
  </si>
  <si>
    <t>2017 metai</t>
  </si>
  <si>
    <t>Eil. Nr.</t>
  </si>
  <si>
    <t>Supaprastinto pirkimo pavadinimas</t>
  </si>
  <si>
    <t>Prekių,paslaugų, darbų kodai pagal BVPŽ</t>
  </si>
  <si>
    <t>Pirkimo pradžia</t>
  </si>
  <si>
    <t>Pirkimo pabaiga</t>
  </si>
  <si>
    <t>Sąskaitos faktūros Nr., išrašymo data</t>
  </si>
  <si>
    <t>Pirkimo būdas</t>
  </si>
  <si>
    <t>Tiekėjo pavadinimas</t>
  </si>
  <si>
    <t>Viešųjų pirkimų įstatymo str,dalis, punktas</t>
  </si>
  <si>
    <t>Taisyklių punktas</t>
  </si>
  <si>
    <t>Pirkimo suma</t>
  </si>
  <si>
    <t>EUR</t>
  </si>
  <si>
    <t>Kanceliarinių prekių pirkimas</t>
  </si>
  <si>
    <t>30197000-6, 37800000-6, 37823500-8, 30192000-1, 30192133-2</t>
  </si>
  <si>
    <t>2017-01-10 Nr.MUA32830</t>
  </si>
  <si>
    <t xml:space="preserve">Mažos vertės pirkimas </t>
  </si>
  <si>
    <t>IĮ ,,MUBAS“</t>
  </si>
  <si>
    <t>VPĮ IV sk., 85 str., 3 p, 92 str.4 p</t>
  </si>
  <si>
    <t>II sk., 23.1.p,    XVIII sk., 176.1.p., 176.3.p., 190 p., 209 p.</t>
  </si>
  <si>
    <t>Seminarų ir mokymų paslaugų pirkimas</t>
  </si>
  <si>
    <t>79633000-0</t>
  </si>
  <si>
    <t>2017-01-11 LPS Nr.000131</t>
  </si>
  <si>
    <t>Lietuvos psichologų sąjunga</t>
  </si>
  <si>
    <t>Ūkinių-remonto prekių pirkimas (pakabinamos lubos)</t>
  </si>
  <si>
    <t>44420000-0</t>
  </si>
  <si>
    <t>UAB ,,KESKO SENUKAI LITHUANIA“</t>
  </si>
  <si>
    <t>Notaro paslaugų pirkimas (kitos paslaugos)</t>
  </si>
  <si>
    <t>79100000-5</t>
  </si>
  <si>
    <t>2017-01-19 Nr.26</t>
  </si>
  <si>
    <t>Notarė G.Poškaitienė</t>
  </si>
  <si>
    <t>Ūkinių-remonto prekių pirkimas (techninė druska su kastuvėliu)</t>
  </si>
  <si>
    <t>14410000-8, 44420000-0</t>
  </si>
  <si>
    <t>2017-01-20  E401-CI Nr.0000332</t>
  </si>
  <si>
    <t>,,Ermitažas“ UAB</t>
  </si>
  <si>
    <t>2017-02-13 MCV Nr.016612</t>
  </si>
  <si>
    <t>Finansų ministerijos mokymo centras</t>
  </si>
  <si>
    <t>Ūkinių-remonto prekių pirkimas (dažai)</t>
  </si>
  <si>
    <t>44810000-1</t>
  </si>
  <si>
    <t>2017-01-30 OK Nr.2003190</t>
  </si>
  <si>
    <t>UAB ,,OKAS“</t>
  </si>
  <si>
    <t>Ūkinių-remonto prekių pirkimas (aklės, įvaras boilerinis, klijai lipalas ir kt.)</t>
  </si>
  <si>
    <t>39715000-7, 24910000-6, 31532920-9</t>
  </si>
  <si>
    <t>2017-01-31 JOT Nr.R1077220</t>
  </si>
  <si>
    <t>UAB ,,JOTRUNGĖ“</t>
  </si>
  <si>
    <t>2017-02-14 BMIN Nr.1530</t>
  </si>
  <si>
    <t>MB Buhalterių mokymai</t>
  </si>
  <si>
    <t>Ūkinių-remonto prekių pirkimas (dezinfekavimo pr.rankoms)</t>
  </si>
  <si>
    <t>44411000-4, 33741300-9</t>
  </si>
  <si>
    <t>2017-02-13 KOS Nr.0138342,  JN2 Nr.0500226, JN2 Nr.0500227</t>
  </si>
  <si>
    <t>UAB ,,Kosmelita“, UAB ,,Paslaugų idėja“</t>
  </si>
  <si>
    <t>Biuro ir kanceliarinių prekių pirkimas (pašto ženklų pirkimas)</t>
  </si>
  <si>
    <t>22410000-7</t>
  </si>
  <si>
    <t>2017-02-15 LAA201700044203</t>
  </si>
  <si>
    <t>AB Lietuvos paštas</t>
  </si>
  <si>
    <t>Kanceliarinių  prekių pirkimas (sąsiuviniai, flomasteriai, pieštukiniai klijai ir kt.)</t>
  </si>
  <si>
    <t>37800000-6, 37823500-8, 30192000-1</t>
  </si>
  <si>
    <t>2017-02-17 MUA Nr.33098</t>
  </si>
  <si>
    <t>Prekių, skirtų lankytojų ir gyventojų darbiniam užimtumui, pirkimas (meno reikmenys)</t>
  </si>
  <si>
    <t>37820000-2, 37810000-9</t>
  </si>
  <si>
    <t>2017-02-17 VJF Nr.570</t>
  </si>
  <si>
    <t>V.Jakutytės įmonė</t>
  </si>
  <si>
    <t>Kitos paslaugos (indaplovės boilerio remonto darbai)</t>
  </si>
  <si>
    <t>98300000-6</t>
  </si>
  <si>
    <t>2017-02-20 SS17 Nr.69</t>
  </si>
  <si>
    <t>UAB ,,SPECUS SISTEMOS“</t>
  </si>
  <si>
    <t>Ūkinių-švaros-higienos prekių pirkimas (šveistukai, tualetinis popierius, maišai šiukšlėms ir kt.)</t>
  </si>
  <si>
    <t>33711610-6, 33760000-5, 39831200-8</t>
  </si>
  <si>
    <t>2017-02-22 KOS Nr.0342079</t>
  </si>
  <si>
    <t>UAB firma Koslita</t>
  </si>
  <si>
    <t>Kanceliarinių ir biuro prekių pirkimas (popierius, silikono antspaudai, popierius, spalvotas popierius ir kt.)</t>
  </si>
  <si>
    <t>30192000-1, 30192153-8, 30197620-8</t>
  </si>
  <si>
    <t>2017-02-22 JURA 041945</t>
  </si>
  <si>
    <t>UAB ,,Jurasta“</t>
  </si>
  <si>
    <t>Profilaktinis darbuotojų sveikatos patikrinimas (kitos paslaugos)</t>
  </si>
  <si>
    <t>85100000-0</t>
  </si>
  <si>
    <t>2017-02-23 VSJ Nr.04768</t>
  </si>
  <si>
    <t>Jonavos PSPC</t>
  </si>
  <si>
    <t>2017-03-24 Nr.SDC0013607</t>
  </si>
  <si>
    <t>Sveikatos priežiūros ir farmacijos specialistų kompetencijų centras</t>
  </si>
  <si>
    <t>Ūkinių-remonto prekių pirkimas (buitinis audinys, dažai, dirželis ir kt.)</t>
  </si>
  <si>
    <t>19260000-6, 44810000-1, 39224210-3, 44190000-8</t>
  </si>
  <si>
    <t>2017.03.27 JOT Nr.R1077494</t>
  </si>
  <si>
    <t>Kanceliarinių prekių pirkimas (stovai dokumentams, vokeliai dokumentams, įmautės, tušinukai ir kt.)</t>
  </si>
  <si>
    <t>30190000-7, 30193500-3, 30192121-5, 22816300-6</t>
  </si>
  <si>
    <t>2017-03-27 MUA Nr.33375</t>
  </si>
  <si>
    <t>Reklamos paslaugų pirkimas</t>
  </si>
  <si>
    <t>79341000-6</t>
  </si>
  <si>
    <t>2017-04-07 SSPEK Nr.0090769</t>
  </si>
  <si>
    <t>SAULĖS SPEKTRAS, UAB</t>
  </si>
  <si>
    <t>JA pakeisto steigimo dokumento įregistr.paslaugos pirkimas</t>
  </si>
  <si>
    <t>75110000-0, 98390000-3</t>
  </si>
  <si>
    <t>2017-04-05 Nr.14142239-1</t>
  </si>
  <si>
    <t>VĮ Registrų centras</t>
  </si>
  <si>
    <t>Ūkinių-švaros-higienos prekių pirkimas (skalbimo milteliai, valikliai, maišai šiukšlėms ir kt.)</t>
  </si>
  <si>
    <t>39831200-8, 39832000-3, 33711900-6, 39831600-2</t>
  </si>
  <si>
    <t>2017.04.05 KOS Nr.0345584</t>
  </si>
  <si>
    <t>Aprangos ir avalynės pirkimas (kelnės, marškinėliai)</t>
  </si>
  <si>
    <t>18000000-9, 18234000-8, 18330000-1</t>
  </si>
  <si>
    <t>2017-04-06 ROM Nr.0488</t>
  </si>
  <si>
    <t>R.Meškio įmonė</t>
  </si>
  <si>
    <t>Kitos paslaugos (transporto išlaidos)</t>
  </si>
  <si>
    <t>66510000-8, 98390000-3</t>
  </si>
  <si>
    <t>2017-04-07 SAV Nr.17/163</t>
  </si>
  <si>
    <t>Jonavos r.savivaldybės administracija</t>
  </si>
  <si>
    <t>Aprangos ir avalynės pirkimas (kelnės, marškinėliai, apatinės kelnaitės, tunika, kojinės ir kt.)</t>
  </si>
  <si>
    <t>18000000-9, 18234000-8, 18312000-9, 18315000-0, 18332000-5</t>
  </si>
  <si>
    <t>2017-04-11 HFU Nr.8</t>
  </si>
  <si>
    <t>UAB ,,HONG FU“</t>
  </si>
  <si>
    <t>2017-04-13 Nr.KNS154215</t>
  </si>
  <si>
    <t>VŠĮ Viešųjų pirkimų agentūra</t>
  </si>
  <si>
    <t>Ūkinių-švaros-higienos prekių pirkimas (virtuvės reikmenys, šepečiai grindims ir kt.)</t>
  </si>
  <si>
    <t>39221100-8, 39224300-1, 39221121-1, 44410000-7</t>
  </si>
  <si>
    <t>2017-04-19 JOT Nr.R1078751</t>
  </si>
  <si>
    <t>2017-04-26 MMK Nr.9000415</t>
  </si>
  <si>
    <t>UAB ,,MENO MŪZA“</t>
  </si>
  <si>
    <t>Įvairių paslaugų pirkimas (Tarnsporto priemonės draudimas)</t>
  </si>
  <si>
    <t>66514100-7</t>
  </si>
  <si>
    <t>2017-04-26 Nr.419390488</t>
  </si>
  <si>
    <t>AB ,,Lietuvos draudimas“</t>
  </si>
  <si>
    <t>2017-05-02 Nr.SIS1754</t>
  </si>
  <si>
    <t>VŠĮ ,,Socialinių inovacijų studija“</t>
  </si>
  <si>
    <t>Skalbimo ir džiovyklės remonto paslaugų pirkimas</t>
  </si>
  <si>
    <t>98390000-3</t>
  </si>
  <si>
    <t>2017-05-05 MS Nr.027</t>
  </si>
  <si>
    <t>Verslo liudijimas M.Spiridonovas</t>
  </si>
  <si>
    <t>Prekių, skirtų lankytojų ir gyventojų darbiniam užimtumui, pirkimas (audiniai ir kt.)</t>
  </si>
  <si>
    <t>19260000-6, 39500000-7</t>
  </si>
  <si>
    <t>2017-05-05 AGS 0008927</t>
  </si>
  <si>
    <t>UAB ,,A Grupė“</t>
  </si>
  <si>
    <t>Įvairių paslaugų pirkimas. Kitos paslaugos. (JAR išplėstinio išrašo pateikimo paslaugos pirkimas).</t>
  </si>
  <si>
    <t>2017-05-11 Nr.14454621-1</t>
  </si>
  <si>
    <t>II sk., 23.1.p,    XVIII sk., 176.1.p., 176.2.p., 190 p., 209 p.</t>
  </si>
  <si>
    <t>Įvairių gaminių pirkimas (vaistų dėžutės)</t>
  </si>
  <si>
    <t>44421722-4, 44423000-1</t>
  </si>
  <si>
    <t>UAB ,,Slaugivita“</t>
  </si>
  <si>
    <t>Prekių, skirtų lankytojų ir gyventojų darbiniam užimtumui, pirkimas (vilna vėlimui ir kt.)</t>
  </si>
  <si>
    <t>19281000-9, 19432000-3, 19440000-2, 19500000-1, 44423000-1</t>
  </si>
  <si>
    <t>2017-05-16 Nr.585</t>
  </si>
  <si>
    <t>2017-05-16 Nr.0008928</t>
  </si>
  <si>
    <t>39298900-6, 22900000-9</t>
  </si>
  <si>
    <t>2017-05-16 Nr.0426466</t>
  </si>
  <si>
    <t>UAB ,,DESATA“</t>
  </si>
  <si>
    <t>2017-05-16  VJF Nr.585</t>
  </si>
  <si>
    <t>Prekių, skirtų lankytojų ir gyventojų darbiniam užimtumui, pirkimas (dūmų gaminimo aparatas ir kt.)</t>
  </si>
  <si>
    <t>42990000-2</t>
  </si>
  <si>
    <t>2017-05-24 MLN-2513</t>
  </si>
  <si>
    <t>MB Melnas</t>
  </si>
  <si>
    <t>Baldų ir patalynės pirkimas (darbo stalai, spintelės ir kt.)</t>
  </si>
  <si>
    <t>39151000-5, 39121200-8, 39130000-2</t>
  </si>
  <si>
    <t>2017-07-03 ADM Nr.04716</t>
  </si>
  <si>
    <t>UAB ,,ADMODĖ“</t>
  </si>
  <si>
    <t>Ūkinių-remonto prekių pirkimas (audinys buitinis, baseinas, cilindrinė spyna, klijai ir kt.)</t>
  </si>
  <si>
    <t>19210000-1, 39222120-1, 39710000-2, 44400000-4</t>
  </si>
  <si>
    <t>2017-05-25 JOT Nr.R1079057</t>
  </si>
  <si>
    <t>Pasiuntinių paslaugos siuntinio gabenimui (kitos paslaugos)</t>
  </si>
  <si>
    <t>60161000-4</t>
  </si>
  <si>
    <t>2017-05-29 Kv.Nr.700220/105067</t>
  </si>
  <si>
    <t>Kanceliarinių prekių pirkimas (įmautės, trintukai, tušinukai ir kt.)</t>
  </si>
  <si>
    <t>30192000-1, 30192100-2, 30192121-5, 30197000-6</t>
  </si>
  <si>
    <t>2017-05-30  MUA 33838</t>
  </si>
  <si>
    <t>B.Benaitienės įmonė ,,MUBAS“</t>
  </si>
  <si>
    <t>Prekių, skirtų lankytojų ir gyventojų darbiniam užimtumui, pirkimas (mezgimo siūlai ir kt.)</t>
  </si>
  <si>
    <t>19435200-6</t>
  </si>
  <si>
    <t>2017-05-30 VJF Nr.589</t>
  </si>
  <si>
    <t>Ūkinių-buitinių-remonto prekių pirkimas (agrodanga, prailgintuvas ir kt.)</t>
  </si>
  <si>
    <t>39540000-9, 44423000-1</t>
  </si>
  <si>
    <t>2017-05-30 JOT Nr.R1079094</t>
  </si>
  <si>
    <t>Biuro reikmenų pirkimas. Kitos prekės.</t>
  </si>
  <si>
    <t>31500000-1, 31532000-4</t>
  </si>
  <si>
    <t>2017-06-01 AAA Nr.1005924</t>
  </si>
  <si>
    <t>E.Mickevičiaus IĮ ,,Technoera“</t>
  </si>
  <si>
    <t>Transporto priemonės techninės apžiūros, ekspertizės paslaugos, pirkimas</t>
  </si>
  <si>
    <t>50100000-6</t>
  </si>
  <si>
    <t>2017-06-30 Nr.2080015547</t>
  </si>
  <si>
    <t>UAB Kauno techninės apžiūros centras</t>
  </si>
  <si>
    <t>Darbuotojų tobulinimo paslaugos pirkimas. Personalo mokymų paslaugos pirkimas.</t>
  </si>
  <si>
    <t>79633000-0, 80522000-9</t>
  </si>
  <si>
    <t>2017-06-06 RSV            Nr.17-06-06</t>
  </si>
  <si>
    <t>VL R.Škriadaitė-Vrubliauskė</t>
  </si>
  <si>
    <t>Ūkinių-švaros prekių pirkimas (skalbimo milteliai, maišai šiukšlėms ir kt.)</t>
  </si>
  <si>
    <t>39831200-8, 39832000-3, 33711900-6, 39831600-2, 39525800-6, 39514200-0</t>
  </si>
  <si>
    <t>2017-06-07  KOS Nr.0351402</t>
  </si>
  <si>
    <t>Kitos paslaugos. Transporto paslaugos.</t>
  </si>
  <si>
    <t>2017-06-12 SPCK Nr.0092</t>
  </si>
  <si>
    <t>Jonavos rajono soacialinių paslaugų centras</t>
  </si>
  <si>
    <t>Kanceliarinių ir biuro prekių pirkimas (pašto ženklai, vokai)</t>
  </si>
  <si>
    <t>22412000-1, 22900000-9, 30199710-0</t>
  </si>
  <si>
    <t>2017-06-14 LAA201700157535</t>
  </si>
  <si>
    <t>Draudimo paslaugų pirkimas. Sveikatos priežiūros įstaigų atsakomybės privalomasis draudimas.</t>
  </si>
  <si>
    <t>66512220-0</t>
  </si>
  <si>
    <t>2017-06-15 mokėjimo pranešimas Nr.2475834</t>
  </si>
  <si>
    <t>ADB ,,Gjensidige“</t>
  </si>
  <si>
    <t>Įvairių gaminių pirkimas (vertikali žaliuzė)</t>
  </si>
  <si>
    <t>39515400-9</t>
  </si>
  <si>
    <t>2017-06-21 FG Nr.1700423</t>
  </si>
  <si>
    <t>UAB ,,FAJETONO GRUPĖ“</t>
  </si>
  <si>
    <t>VIEŠŲJŲ PIRKIMŲ REGISTRACIJOS ŽURNALAS  (NESKELBIAMOS APKLAUSOS BŪDU)</t>
  </si>
  <si>
    <t>Mažos vertės pirkimų tvarkos aprašo punktas</t>
  </si>
  <si>
    <t>Pirkimo suma EUR</t>
  </si>
  <si>
    <t>2017-07-10 FG Nr.1700461</t>
  </si>
  <si>
    <t>Neskelbiama apklausa</t>
  </si>
  <si>
    <t>II sk., 21.1.1., 21.1.2., 21.2.1.</t>
  </si>
  <si>
    <t>Įvairių gaminių pirkimas. (masažo stalo pirkimas)</t>
  </si>
  <si>
    <t>33192000-2</t>
  </si>
  <si>
    <t>2017-07-10  LIT Nr.201502335</t>
  </si>
  <si>
    <t>UAB ,,Litmega“</t>
  </si>
  <si>
    <t>Ūkinių-remonto prekių pirkimas (audinys buitinis, dėžės su dangčiais, fanera, dažai, grindų danga,klijai ir kt.)</t>
  </si>
  <si>
    <t>19210000-1, 18130000-9, 44140000-3, 39540000-9, 39525800-6</t>
  </si>
  <si>
    <t>2017-07-13 JOTR Nr.1079494</t>
  </si>
  <si>
    <t>Kitos paslaugos, su sveikatos įstaiga susijusios paslaugos</t>
  </si>
  <si>
    <t>79212000-3</t>
  </si>
  <si>
    <t>2017-07-18 MB17-147</t>
  </si>
  <si>
    <t>MB ,,Medicininis auditas“</t>
  </si>
  <si>
    <t>Kitos paslaugos. Skalbimo paslaugos.</t>
  </si>
  <si>
    <t>2017-07-20 KSK Nr.20857</t>
  </si>
  <si>
    <t>Kauno skalbykla, UAB</t>
  </si>
  <si>
    <t>2017-07-20 Nr.2.2.21-312</t>
  </si>
  <si>
    <t>Nacionalinio visuomenės sveikatos centro Jonavos skyrius</t>
  </si>
  <si>
    <t>Kitos paslaugos. www.jnvc.lt pratęsimas</t>
  </si>
  <si>
    <t>2017-08-08 KTUITPI 201707460</t>
  </si>
  <si>
    <t>Kauno technologijos universitetas</t>
  </si>
  <si>
    <t>Kitos paslaugos. Kavos virimo aparato remonto paslaugos.</t>
  </si>
  <si>
    <t>2017-07-26 DEN001701572</t>
  </si>
  <si>
    <t>UAB BALTIC CONTINENT</t>
  </si>
  <si>
    <t>Ūkinių-švaros prekių pirkimas (WC želė, tualet.popierius, valikliai ir kt.)</t>
  </si>
  <si>
    <t>2017-08-07 KOS Nr.0355826</t>
  </si>
  <si>
    <t>80522000-9, 80562000-1, 80560000-7</t>
  </si>
  <si>
    <t>2017-08-22 VSM-NL Nr.1446</t>
  </si>
  <si>
    <t>Nacionalinė visuomenės sveikatos priežiūros laboratorija</t>
  </si>
  <si>
    <t>Patalpų remonto darbai. Kiti darbai.</t>
  </si>
  <si>
    <t>45410000-4, 45430000-0, 45432000-4, 45440000-3</t>
  </si>
  <si>
    <t>2017-09-05 NAP Nr.10222</t>
  </si>
  <si>
    <t>UAB ,,Napus“</t>
  </si>
  <si>
    <t>Kitos paslaugos. Bakteriologinių tyrimų atlikimo paslaugos pirkimas.</t>
  </si>
  <si>
    <t>85111820-4, 98390000-3</t>
  </si>
  <si>
    <t>2017-09-06 Nr.22</t>
  </si>
  <si>
    <t>Ūkinių-švaros prekių pirkimas</t>
  </si>
  <si>
    <t>39830000-9</t>
  </si>
  <si>
    <t>2017-09-13  LIDL Nr.01430000330</t>
  </si>
  <si>
    <t>UAB ,,Lidl Lietuva“</t>
  </si>
  <si>
    <t>Darbuotojų tobulinimo paslaugų pirkimas. Personalo mokymų paslaugų pirkimas</t>
  </si>
  <si>
    <t>2017-09-18 PKC Nr.0001272</t>
  </si>
  <si>
    <t>VŠĮ Mokymų ir psichologinio konsultavimo centras</t>
  </si>
  <si>
    <t>Kanceliarinių prekių pirkimas. Kitos prekės.</t>
  </si>
  <si>
    <t>30192000-1, 30192123-9, 30192125-3, 30192130-1, 30192133-2, 30197110-0</t>
  </si>
  <si>
    <t>2017-09-25 MUA 34619</t>
  </si>
  <si>
    <t>Ūkinių-remonto prekių pirkimas.Kitos prekės.</t>
  </si>
  <si>
    <t>44192200-4, 44192000-2, 39541100-7, 39541140-9, 44531520-2</t>
  </si>
  <si>
    <t>2017-09-25 JOT Nr.1081056</t>
  </si>
  <si>
    <t>Aprangos ir avalynės pirkimas.</t>
  </si>
  <si>
    <t>18800000-7</t>
  </si>
  <si>
    <t>2017-10-02 SFEJZ0000678, SFEJZ0000673, SFEJZ0000679</t>
  </si>
  <si>
    <t>UAB ,,Norfos mažmena“</t>
  </si>
  <si>
    <t>Prekių, skirtų lankytojų ir gyventojų, darbiniam užimtumui pirkimas</t>
  </si>
  <si>
    <t>19210000-1</t>
  </si>
  <si>
    <t>2017-10-02 DAG Nr.213</t>
  </si>
  <si>
    <t>UAB ,,Dagraja“</t>
  </si>
  <si>
    <t>18800000-7, 18815000-5</t>
  </si>
  <si>
    <t>2017-10-06 Nr.223</t>
  </si>
  <si>
    <t>A.Zakaro IĮ</t>
  </si>
  <si>
    <t>Ūkinių-švaros prekių pirkimas.Kitos prekės.</t>
  </si>
  <si>
    <t>39831200-8, 39832000-3, 33711900-6, 39831600-2, 39525800-6</t>
  </si>
  <si>
    <t>2017-10-11 KOS Nr.0361765</t>
  </si>
  <si>
    <t>2017-10-24 MMK Nr.9000516</t>
  </si>
  <si>
    <t>Mokymų ir seminarų paslaugų pirkimas. Darbuotojų tobulinimo paslaugų pirkimas.</t>
  </si>
  <si>
    <t>79633000-0, 80560000-7</t>
  </si>
  <si>
    <t>2017-10-12 VSM-NL Nr.1533</t>
  </si>
  <si>
    <t>Prekių, skirtų lankytojų ir gyventojų, darbiniam užimtumui pirkimas.</t>
  </si>
  <si>
    <t>30197600-2, 30197000-6</t>
  </si>
  <si>
    <t>2017-10-12 JURK 0013409</t>
  </si>
  <si>
    <t>18800000-7, 18815000-5, 18234000-8</t>
  </si>
  <si>
    <t>2017-10-18 HFU Nr.033</t>
  </si>
  <si>
    <t>UAB ,,Hong Fu“</t>
  </si>
  <si>
    <t>Ūkinių-remonto prekių pirkimas. Kitos prekės.</t>
  </si>
  <si>
    <t>39830000-9, 44167100-9, 44167000-8, 44530000-4</t>
  </si>
  <si>
    <t>2017-10-19 OK Nr.10011307</t>
  </si>
  <si>
    <t>19210000-1, 31440000-2, 4451400-6, 44410000-7, 3122480-3</t>
  </si>
  <si>
    <t>2017-10-19 JOT Nr.R1081227</t>
  </si>
  <si>
    <t>Ūkinių-buitinių prekių pirkimas.</t>
  </si>
  <si>
    <t>39221100-8, 39221121-1, 39221220-5</t>
  </si>
  <si>
    <t>2017-10-25 Nr.JOT Nr.R1081253</t>
  </si>
  <si>
    <t>30199792-8, 37823600-9, 3370000-8, 3377200-2, 30199760-5, 30197000-6</t>
  </si>
  <si>
    <t>2017-10-23 Nr.MUA 34832</t>
  </si>
  <si>
    <t>Kitų gaminių pirkimas. Kitos prekės.</t>
  </si>
  <si>
    <t>32324000-0</t>
  </si>
  <si>
    <t>2017-10-24 PIGU-LT  Nr.4590343</t>
  </si>
  <si>
    <t>UAB ,,Pigu“</t>
  </si>
  <si>
    <t>32323300-6</t>
  </si>
  <si>
    <t>2017-11-15 Nr.SIMP01140189</t>
  </si>
  <si>
    <t>UAB ,,SIMPLEA“</t>
  </si>
  <si>
    <t>32552100-8, 39711130-9</t>
  </si>
  <si>
    <t>2017-10-30 SIMP01139552</t>
  </si>
  <si>
    <t>37441700-8, 37442100-8, 37442800-8</t>
  </si>
  <si>
    <t>2017-10-24 Nr.17102485</t>
  </si>
  <si>
    <t>UAB ,,Teida“</t>
  </si>
  <si>
    <t>Kitų paslaugų pirkimas. Pašto paslaugos.</t>
  </si>
  <si>
    <t>64111000-7</t>
  </si>
  <si>
    <t>2017-11-06 IS4700040014084</t>
  </si>
  <si>
    <t>Įvairių gaminių pirkimas. Kitos prekės.</t>
  </si>
  <si>
    <t>22816000-3</t>
  </si>
  <si>
    <t>2017-11-09  TUS Nr.171109-17</t>
  </si>
  <si>
    <t>UAB ,,Giftika“</t>
  </si>
  <si>
    <t>Baldų ir patalynės pirkimas.</t>
  </si>
  <si>
    <t>39143113-1, 39150000-8</t>
  </si>
  <si>
    <t>2017-11-09 Nr.17/14910</t>
  </si>
  <si>
    <t>Kitos paslaugos. Elektrinių buitinių prietaisų gedimų nustatymo paslaugos pirkimas.</t>
  </si>
  <si>
    <t>2017-11-08 MS Nr.047</t>
  </si>
  <si>
    <t>18930000-7, 44423000-1</t>
  </si>
  <si>
    <t>2017-11-09 VD Nr.171109-14</t>
  </si>
  <si>
    <t>2017-11-17 VJF Nr.620</t>
  </si>
  <si>
    <t>18443300-9</t>
  </si>
  <si>
    <t>2017-11-14 TE Nr.171114-20</t>
  </si>
  <si>
    <t>Buitinių-elektros prekių pirkimas. Kitos prekės.</t>
  </si>
  <si>
    <t>39700000-9, 39715000-7</t>
  </si>
  <si>
    <t>2017-11-23 OK Nr.1001386</t>
  </si>
  <si>
    <t xml:space="preserve">Kompiuterinės bei skaitmeninės technikos priemonių pirkimas. </t>
  </si>
  <si>
    <t>30200000-1, 30237000-9</t>
  </si>
  <si>
    <t>2017-11-22ASF Nr.188938</t>
  </si>
  <si>
    <t>UAB ,,Kilobaitas“</t>
  </si>
  <si>
    <t>Kitos paslaugos (girtumo nustatymo paslaugos pirkimas)</t>
  </si>
  <si>
    <t>2017.12.04 Nr.17-00102</t>
  </si>
  <si>
    <t>VŠĮ Jonavos ligoninė</t>
  </si>
  <si>
    <t>Kitos prekės (kilimų pirkimas)</t>
  </si>
  <si>
    <t>39531000-3</t>
  </si>
  <si>
    <t>2017-12-19 Nr.IN88484</t>
  </si>
  <si>
    <t>Markėja, UAB</t>
  </si>
  <si>
    <t>Buitinių-elektros prietaisų ir kt. pirkimas (kompiuterių pridai, mikrobangų krosnelės ir kt.)</t>
  </si>
  <si>
    <t>30200000-1, 39711362-4, 39710000-2, 39298900-6</t>
  </si>
  <si>
    <t>2017-12-18 Nr.4889819</t>
  </si>
  <si>
    <t>Ūkinių-remonto prekių pirkimas ( agrodanga, buitinis audinys, dažai, šlifuokliai ir kt. prekės)</t>
  </si>
  <si>
    <t>44192000-2, 44810000-1, 44510000-8, 19240000-0, 19510000-4</t>
  </si>
  <si>
    <t>2017-12-08 JOT Nr.R1081699</t>
  </si>
  <si>
    <t>AB ,,JOTRUNGĖ“</t>
  </si>
  <si>
    <t>Kitos paslaugos (pašto paslaugų pirkimas, laikraščių prenumerata)</t>
  </si>
  <si>
    <t>2017-12-16 IS470040014179</t>
  </si>
  <si>
    <t>Prekių, skirtų lankytojų ir gyventojų darbiniam užimtumui, pirkimas (mezgimo įrenginys)</t>
  </si>
  <si>
    <t>39290000-1</t>
  </si>
  <si>
    <t>2017-12-06 PRE  Nr.261</t>
  </si>
  <si>
    <t>R.Labanauskienės įmonė</t>
  </si>
  <si>
    <t>Kitos prekės (polipropileninis maišas , puokščių kempinė)</t>
  </si>
  <si>
    <t>44423000-1</t>
  </si>
  <si>
    <t>2017-12-06 Nr.188999</t>
  </si>
  <si>
    <t>Ermitažas, UAB</t>
  </si>
  <si>
    <t>Kitos prekės (kampinis šlifuoklis)</t>
  </si>
  <si>
    <t>39716000-4</t>
  </si>
  <si>
    <t>2017-12-08 Nr.1081698</t>
  </si>
  <si>
    <t>Kitos paslaugos (medicininis auditas)</t>
  </si>
  <si>
    <t>2017-12-11 Nr.MB 17-235</t>
  </si>
  <si>
    <t>Kitos paslaugos (reklamos ir informacijos talpinimo paslaugos pirkimas)</t>
  </si>
  <si>
    <t>2017-12-11 Nr.009327</t>
  </si>
  <si>
    <t>Rinkodaros ekspertai, UAB</t>
  </si>
  <si>
    <t>Kitos prekės. Įvairūs gaminiai. (plastikinė alkūnė, daiktų dėžė, dubenėliai ir kt.)</t>
  </si>
  <si>
    <t>19510000-4, 44423000-1, 39221220-5, 39221100-8, 44424200-0, 44514200-8</t>
  </si>
  <si>
    <t>2017-12-13 Nr.1081721</t>
  </si>
  <si>
    <t>Kitos prekės. Įvairūs gaminiai. (fotosienelė)</t>
  </si>
  <si>
    <t>30192000-1</t>
  </si>
  <si>
    <t>2017-12-18 Nr.00059229</t>
  </si>
  <si>
    <t>UAB ,,Skaitmeninis amžius“</t>
  </si>
  <si>
    <t>Kitos prekės. (užuolaidos ir karnyzai)</t>
  </si>
  <si>
    <t>19244000-8</t>
  </si>
  <si>
    <t>2017-12-18 Nr.0846156</t>
  </si>
  <si>
    <t>Individulai veikla L.Matačiūnienė</t>
  </si>
  <si>
    <t>Ūkinės-švaros prekės (skalbimo milteliai)</t>
  </si>
  <si>
    <t>39831000-6</t>
  </si>
  <si>
    <t>2017-12-18 Nr.0367617</t>
  </si>
  <si>
    <t>Kitos prekės.Patalynės reikmenys.</t>
  </si>
  <si>
    <t>39511100-8, 39514100-9</t>
  </si>
  <si>
    <t>2017-12-18 Nr.0007569</t>
  </si>
  <si>
    <t>UAB ,,Namų tekstilė“</t>
  </si>
  <si>
    <t>Kitos prekės.Maisto prekės ir gaminiai. (saldainiai, šokoladas ir kt.)</t>
  </si>
  <si>
    <t>15842000-2, 15863000-5, 18315000-0</t>
  </si>
  <si>
    <t>2017-12-18 Nr.126170003034</t>
  </si>
  <si>
    <t>MAXIMA LT, UAB</t>
  </si>
  <si>
    <t>Biuro ir kanceliarinės prekės (klijai, lipnūs lapeliai, juostelės ir kt.)</t>
  </si>
  <si>
    <t>24910000-6, 30192800-9, 22816300-6, 22851000-0, 30197320-5, 301970000-0</t>
  </si>
  <si>
    <t>2017-12-20 Nr.35338</t>
  </si>
  <si>
    <t>I.Į.,,MUBAS“</t>
  </si>
  <si>
    <t>Kitos prekės (gręžtuvas elektrinis)</t>
  </si>
  <si>
    <t>44510000-8</t>
  </si>
  <si>
    <t>2017-12-20 Nr.R1081799</t>
  </si>
  <si>
    <t>Kitos prekės. Virtuvės reikmenys ir kt. (šluostės, skustukas)</t>
  </si>
  <si>
    <t>39221100-8</t>
  </si>
  <si>
    <t>2017-12-20 Nr.11207</t>
  </si>
  <si>
    <t>L.Mirinausko įmonė</t>
  </si>
  <si>
    <t>Kitos prekės. Biuro baldai. (spintos, spintelės su ratukais)</t>
  </si>
  <si>
    <t>39130000-2, 39141300-5</t>
  </si>
  <si>
    <t>2017-12-19 Nr.04889</t>
  </si>
  <si>
    <t>Kitos prekės.Gaminiai. (saldainiai šokoladiniai, saldainiai vafliniai ir kt.)</t>
  </si>
  <si>
    <t>15821200-1, 15842200-4, 15861000-1</t>
  </si>
  <si>
    <t>2017-12-21 Nr.00017418</t>
  </si>
  <si>
    <t>UAB ,,ŪŽESYS“</t>
  </si>
  <si>
    <t>Kitos prekės. Pagalvėlių užvalkalai.</t>
  </si>
  <si>
    <t>39516110-6, 39560000-5</t>
  </si>
  <si>
    <t>2017-12-20 Nr.0846157</t>
  </si>
  <si>
    <t>Kitos prekės. Maisto prekės. (Šokoladai, dovanų maišeliai ir kt.)</t>
  </si>
  <si>
    <t>15842100-3, 18930000-7</t>
  </si>
  <si>
    <t>2017-12-19 Nr.AMSF93233220</t>
  </si>
  <si>
    <t>ALG knygynai UAB</t>
  </si>
  <si>
    <t>Biuro reikmenų pirkimas. Nešiojamas kompiuteris.</t>
  </si>
  <si>
    <t>30213100-6</t>
  </si>
  <si>
    <t>2017-12-21 Nr.17TG26000702</t>
  </si>
  <si>
    <t>UAB ,,Topo Grupė“</t>
  </si>
  <si>
    <t>Kitos paslaugos. Paslaugos animatoriaus kalėdinei šventei</t>
  </si>
  <si>
    <t>79952000-2</t>
  </si>
  <si>
    <t>2017-12-24 Nr.VLC0443</t>
  </si>
  <si>
    <t>VŠĮ Vaikų ir jaunimo visapusiško lavinimo centras</t>
  </si>
  <si>
    <t>Kitos prekės. LED televizoriai</t>
  </si>
  <si>
    <t>32324100-1</t>
  </si>
  <si>
    <t>2017-12-27 SJNP01003419</t>
  </si>
  <si>
    <t>UAB Avitelos prekyba</t>
  </si>
  <si>
    <t>Kitos prekės. Kiliminė danga.</t>
  </si>
  <si>
    <t>39531400-7</t>
  </si>
  <si>
    <t>2017-12-21 Nr.BIK0998308</t>
  </si>
  <si>
    <t>UAB ,,Bikuvos“ prekyba</t>
  </si>
  <si>
    <t>Kitos prekės. Pledai.</t>
  </si>
  <si>
    <t>39511200-9</t>
  </si>
  <si>
    <t>2017-12-21 Nr.944170021269, Nr.519170001084, Nr.25017003649, Nr.126170003047, Nr.519170001086</t>
  </si>
  <si>
    <t>Apranga ir avalynė. Apatinis trikotažas, avalynė</t>
  </si>
  <si>
    <t>18312000-9, 18321000-5, 18815000-5</t>
  </si>
  <si>
    <t>2017-12-21 HFU Nr.053</t>
  </si>
  <si>
    <t>Kitos prekės. Sieniniai kalendoriai</t>
  </si>
  <si>
    <t>30199792-8</t>
  </si>
  <si>
    <t>2017-12-27 Nr.35398</t>
  </si>
  <si>
    <t>Kitos prekės. Aprangos pirkimas. Moteriškas megztinis</t>
  </si>
  <si>
    <t>18230000-0</t>
  </si>
  <si>
    <t>2017.12.27 Nr.126170003109</t>
  </si>
  <si>
    <t>Kitos prekės. Pagalvėlės.</t>
  </si>
  <si>
    <t>39516110-6</t>
  </si>
  <si>
    <t>2017-12-27 Nr.POS-13-208074</t>
  </si>
  <si>
    <t>FELIT UAB -IKEA</t>
  </si>
  <si>
    <t>Kitos prekės. Maisto prekės. Saldumynų pirkimas.</t>
  </si>
  <si>
    <t>15842200-4</t>
  </si>
  <si>
    <t>2017-12-27 Nr.00017423</t>
  </si>
  <si>
    <t>VISO PIRKIMŲ</t>
  </si>
  <si>
    <t xml:space="preserve">VISO PIRKIMŲ </t>
  </si>
  <si>
    <t>IŠ VISO PIRKIMŲ</t>
  </si>
  <si>
    <t>Sudarė ūkvedė Ilona Urbutytė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</si>
</sst>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14" fontId="2" fillId="0" borderId="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14" fontId="2" fillId="0" borderId="6" xfId="0" applyNumberFormat="1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2" fontId="2" fillId="0" borderId="7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Fill="1" applyBorder="1" applyAlignment="1">
      <alignment horizontal="center" vertical="top" wrapText="1"/>
    </xf>
    <xf numFmtId="2" fontId="2" fillId="0" borderId="7" xfId="0" applyNumberFormat="1" applyFont="1" applyBorder="1" applyAlignment="1">
      <alignment horizontal="center" vertical="top"/>
    </xf>
    <xf numFmtId="0" fontId="2" fillId="0" borderId="5" xfId="0" applyFont="1" applyFill="1" applyBorder="1" applyAlignment="1">
      <alignment vertical="top" wrapText="1"/>
    </xf>
    <xf numFmtId="0" fontId="2" fillId="0" borderId="5" xfId="0" applyFont="1" applyBorder="1" applyAlignment="1">
      <alignment vertical="top"/>
    </xf>
    <xf numFmtId="14" fontId="2" fillId="0" borderId="6" xfId="0" applyNumberFormat="1" applyFont="1" applyBorder="1" applyAlignment="1">
      <alignment vertical="top"/>
    </xf>
    <xf numFmtId="0" fontId="2" fillId="0" borderId="6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6" xfId="0" applyFont="1" applyBorder="1"/>
    <xf numFmtId="0" fontId="2" fillId="0" borderId="9" xfId="0" applyFont="1" applyBorder="1" applyAlignment="1">
      <alignment horizontal="center" vertical="top"/>
    </xf>
    <xf numFmtId="14" fontId="2" fillId="0" borderId="5" xfId="0" applyNumberFormat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6" xfId="0" applyFont="1" applyFill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/>
    </xf>
    <xf numFmtId="2" fontId="3" fillId="0" borderId="6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2" fontId="3" fillId="0" borderId="6" xfId="0" applyNumberFormat="1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vertical="top" wrapText="1"/>
    </xf>
    <xf numFmtId="14" fontId="4" fillId="0" borderId="6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14" fontId="0" fillId="0" borderId="6" xfId="0" applyNumberFormat="1" applyBorder="1" applyAlignment="1">
      <alignment horizontal="center" vertical="top"/>
    </xf>
    <xf numFmtId="14" fontId="0" fillId="0" borderId="5" xfId="0" applyNumberFormat="1" applyBorder="1" applyAlignment="1">
      <alignment horizontal="center" vertical="top"/>
    </xf>
    <xf numFmtId="0" fontId="0" fillId="0" borderId="6" xfId="0" applyBorder="1" applyAlignment="1">
      <alignment vertical="top" wrapText="1"/>
    </xf>
    <xf numFmtId="14" fontId="0" fillId="0" borderId="5" xfId="0" applyNumberFormat="1" applyBorder="1" applyAlignment="1">
      <alignment horizontal="center" vertical="top" wrapText="1"/>
    </xf>
    <xf numFmtId="14" fontId="0" fillId="0" borderId="6" xfId="0" applyNumberForma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2" fontId="2" fillId="0" borderId="7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wrapText="1"/>
    </xf>
    <xf numFmtId="14" fontId="2" fillId="0" borderId="3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14" fontId="2" fillId="0" borderId="6" xfId="0" applyNumberFormat="1" applyFont="1" applyBorder="1" applyAlignment="1">
      <alignment vertical="top" wrapText="1"/>
    </xf>
    <xf numFmtId="0" fontId="2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14" fontId="5" fillId="0" borderId="6" xfId="0" applyNumberFormat="1" applyFont="1" applyBorder="1" applyAlignment="1">
      <alignment horizontal="center" vertical="top"/>
    </xf>
    <xf numFmtId="2" fontId="5" fillId="0" borderId="6" xfId="0" applyNumberFormat="1" applyFont="1" applyBorder="1" applyAlignment="1">
      <alignment horizontal="center" vertical="top"/>
    </xf>
    <xf numFmtId="2" fontId="0" fillId="0" borderId="0" xfId="0" applyNumberFormat="1"/>
    <xf numFmtId="0" fontId="5" fillId="0" borderId="9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2" fontId="1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7"/>
  <sheetViews>
    <sheetView tabSelected="1" topLeftCell="A121" workbookViewId="0">
      <selection activeCell="L127" sqref="L127"/>
    </sheetView>
  </sheetViews>
  <sheetFormatPr defaultRowHeight="14.4"/>
  <cols>
    <col min="1" max="1" width="4.5546875" style="42" customWidth="1"/>
    <col min="2" max="2" width="19.5546875" style="43" customWidth="1"/>
    <col min="3" max="3" width="13" style="43" customWidth="1"/>
    <col min="4" max="4" width="10.6640625" style="42" customWidth="1"/>
    <col min="5" max="5" width="11.109375" style="42" customWidth="1"/>
    <col min="6" max="6" width="17.44140625" style="43" customWidth="1"/>
    <col min="7" max="7" width="12.6640625" customWidth="1"/>
    <col min="8" max="8" width="13.44140625" style="43" customWidth="1"/>
    <col min="9" max="9" width="12.109375" customWidth="1"/>
    <col min="10" max="10" width="13.5546875" customWidth="1"/>
    <col min="11" max="11" width="12.77734375" style="43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2"/>
    </row>
    <row r="3" spans="1:1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7.6">
      <c r="A6" s="4" t="s">
        <v>3</v>
      </c>
      <c r="B6" s="5" t="s">
        <v>4</v>
      </c>
      <c r="C6" s="5" t="s">
        <v>5</v>
      </c>
      <c r="D6" s="4" t="s">
        <v>6</v>
      </c>
      <c r="E6" s="4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6" t="s">
        <v>12</v>
      </c>
      <c r="K6" s="4" t="s">
        <v>13</v>
      </c>
    </row>
    <row r="7" spans="1:11" ht="15" thickBot="1">
      <c r="A7" s="7"/>
      <c r="B7" s="8"/>
      <c r="C7" s="8"/>
      <c r="D7" s="7"/>
      <c r="E7" s="7"/>
      <c r="F7" s="8"/>
      <c r="G7" s="8"/>
      <c r="H7" s="8"/>
      <c r="I7" s="8"/>
      <c r="J7" s="9"/>
      <c r="K7" s="7" t="s">
        <v>14</v>
      </c>
    </row>
    <row r="8" spans="1:11" ht="15" thickBot="1">
      <c r="A8" s="10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2">
        <v>11</v>
      </c>
    </row>
    <row r="9" spans="1:11" ht="69.599999999999994" thickBot="1">
      <c r="A9" s="12">
        <v>1</v>
      </c>
      <c r="B9" s="13" t="s">
        <v>15</v>
      </c>
      <c r="C9" s="14" t="s">
        <v>16</v>
      </c>
      <c r="D9" s="15">
        <v>42745</v>
      </c>
      <c r="E9" s="15">
        <v>42766</v>
      </c>
      <c r="F9" s="16" t="s">
        <v>17</v>
      </c>
      <c r="G9" s="12" t="s">
        <v>18</v>
      </c>
      <c r="H9" s="17" t="s">
        <v>19</v>
      </c>
      <c r="I9" s="12" t="s">
        <v>20</v>
      </c>
      <c r="J9" s="12" t="s">
        <v>21</v>
      </c>
      <c r="K9" s="18">
        <v>331.16</v>
      </c>
    </row>
    <row r="10" spans="1:11" ht="69.599999999999994" thickBot="1">
      <c r="A10" s="14">
        <v>2</v>
      </c>
      <c r="B10" s="13" t="s">
        <v>22</v>
      </c>
      <c r="C10" s="14" t="s">
        <v>23</v>
      </c>
      <c r="D10" s="19">
        <v>42746</v>
      </c>
      <c r="E10" s="19">
        <v>42746</v>
      </c>
      <c r="F10" s="20" t="s">
        <v>24</v>
      </c>
      <c r="G10" s="14" t="s">
        <v>18</v>
      </c>
      <c r="H10" s="16" t="s">
        <v>25</v>
      </c>
      <c r="I10" s="14" t="s">
        <v>20</v>
      </c>
      <c r="J10" s="12" t="s">
        <v>21</v>
      </c>
      <c r="K10" s="18">
        <v>15</v>
      </c>
    </row>
    <row r="11" spans="1:11" ht="69.599999999999994" thickBot="1">
      <c r="A11" s="21">
        <v>3</v>
      </c>
      <c r="B11" s="22" t="s">
        <v>26</v>
      </c>
      <c r="C11" s="14" t="s">
        <v>27</v>
      </c>
      <c r="D11" s="19">
        <v>42754</v>
      </c>
      <c r="E11" s="19">
        <v>42754</v>
      </c>
      <c r="F11" s="20">
        <v>42754</v>
      </c>
      <c r="G11" s="14" t="s">
        <v>18</v>
      </c>
      <c r="H11" s="23" t="s">
        <v>28</v>
      </c>
      <c r="I11" s="14" t="s">
        <v>20</v>
      </c>
      <c r="J11" s="12" t="s">
        <v>21</v>
      </c>
      <c r="K11" s="24">
        <v>6.36</v>
      </c>
    </row>
    <row r="12" spans="1:11" ht="69.599999999999994" thickBot="1">
      <c r="A12" s="25">
        <v>4</v>
      </c>
      <c r="B12" s="26" t="s">
        <v>29</v>
      </c>
      <c r="C12" s="25" t="s">
        <v>30</v>
      </c>
      <c r="D12" s="27">
        <v>42754</v>
      </c>
      <c r="E12" s="27">
        <v>42754</v>
      </c>
      <c r="F12" s="12" t="s">
        <v>31</v>
      </c>
      <c r="G12" s="12" t="s">
        <v>18</v>
      </c>
      <c r="H12" s="12" t="s">
        <v>32</v>
      </c>
      <c r="I12" s="14" t="s">
        <v>20</v>
      </c>
      <c r="J12" s="14" t="s">
        <v>21</v>
      </c>
      <c r="K12" s="17">
        <v>109.95</v>
      </c>
    </row>
    <row r="13" spans="1:11" ht="69.599999999999994" thickBot="1">
      <c r="A13" s="21">
        <v>5</v>
      </c>
      <c r="B13" s="34" t="s">
        <v>33</v>
      </c>
      <c r="C13" s="21" t="s">
        <v>34</v>
      </c>
      <c r="D13" s="28">
        <v>42755</v>
      </c>
      <c r="E13" s="28">
        <v>42755</v>
      </c>
      <c r="F13" s="21" t="s">
        <v>35</v>
      </c>
      <c r="G13" s="14" t="s">
        <v>18</v>
      </c>
      <c r="H13" s="21" t="s">
        <v>36</v>
      </c>
      <c r="I13" s="14" t="s">
        <v>20</v>
      </c>
      <c r="J13" s="14" t="s">
        <v>21</v>
      </c>
      <c r="K13" s="29">
        <v>10.78</v>
      </c>
    </row>
    <row r="14" spans="1:11" ht="69.599999999999994" thickBot="1">
      <c r="A14" s="21">
        <v>6</v>
      </c>
      <c r="B14" s="13" t="s">
        <v>22</v>
      </c>
      <c r="C14" s="14" t="s">
        <v>23</v>
      </c>
      <c r="D14" s="28">
        <v>42761</v>
      </c>
      <c r="E14" s="28">
        <v>42781</v>
      </c>
      <c r="F14" s="14" t="s">
        <v>37</v>
      </c>
      <c r="G14" s="14" t="s">
        <v>18</v>
      </c>
      <c r="H14" s="14" t="s">
        <v>38</v>
      </c>
      <c r="I14" s="14" t="s">
        <v>20</v>
      </c>
      <c r="J14" s="14" t="s">
        <v>21</v>
      </c>
      <c r="K14" s="30">
        <v>40</v>
      </c>
    </row>
    <row r="15" spans="1:11" ht="69.599999999999994" thickBot="1">
      <c r="A15" s="21">
        <v>7</v>
      </c>
      <c r="B15" s="31" t="s">
        <v>39</v>
      </c>
      <c r="C15" s="21" t="s">
        <v>40</v>
      </c>
      <c r="D15" s="19">
        <v>42765</v>
      </c>
      <c r="E15" s="19">
        <v>42765</v>
      </c>
      <c r="F15" s="23" t="s">
        <v>41</v>
      </c>
      <c r="G15" s="14" t="s">
        <v>18</v>
      </c>
      <c r="H15" s="32" t="s">
        <v>42</v>
      </c>
      <c r="I15" s="14" t="s">
        <v>20</v>
      </c>
      <c r="J15" s="14" t="s">
        <v>21</v>
      </c>
      <c r="K15" s="24">
        <v>44.9</v>
      </c>
    </row>
    <row r="16" spans="1:11" ht="69.599999999999994" thickBot="1">
      <c r="A16" s="21">
        <v>8</v>
      </c>
      <c r="B16" s="31" t="s">
        <v>43</v>
      </c>
      <c r="C16" s="21" t="s">
        <v>44</v>
      </c>
      <c r="D16" s="33">
        <v>42766</v>
      </c>
      <c r="E16" s="28">
        <v>42766</v>
      </c>
      <c r="F16" s="14" t="s">
        <v>45</v>
      </c>
      <c r="G16" s="14" t="s">
        <v>18</v>
      </c>
      <c r="H16" s="14" t="s">
        <v>46</v>
      </c>
      <c r="I16" s="14" t="s">
        <v>20</v>
      </c>
      <c r="J16" s="14" t="s">
        <v>21</v>
      </c>
      <c r="K16" s="14">
        <v>115.94</v>
      </c>
    </row>
    <row r="17" spans="1:11" ht="69.599999999999994" thickBot="1">
      <c r="A17" s="21">
        <v>9</v>
      </c>
      <c r="B17" s="13" t="s">
        <v>22</v>
      </c>
      <c r="C17" s="14" t="s">
        <v>23</v>
      </c>
      <c r="D17" s="33">
        <v>42773</v>
      </c>
      <c r="E17" s="28">
        <v>42780</v>
      </c>
      <c r="F17" s="14" t="s">
        <v>47</v>
      </c>
      <c r="G17" s="14" t="s">
        <v>18</v>
      </c>
      <c r="H17" s="14" t="s">
        <v>48</v>
      </c>
      <c r="I17" s="14" t="s">
        <v>20</v>
      </c>
      <c r="J17" s="14" t="s">
        <v>21</v>
      </c>
      <c r="K17" s="18">
        <v>75</v>
      </c>
    </row>
    <row r="18" spans="1:11" ht="69.599999999999994" thickBot="1">
      <c r="A18" s="21">
        <v>10</v>
      </c>
      <c r="B18" s="34" t="s">
        <v>49</v>
      </c>
      <c r="C18" s="21" t="s">
        <v>50</v>
      </c>
      <c r="D18" s="19">
        <v>42776</v>
      </c>
      <c r="E18" s="19">
        <v>42779</v>
      </c>
      <c r="F18" s="14" t="s">
        <v>51</v>
      </c>
      <c r="G18" s="14" t="s">
        <v>18</v>
      </c>
      <c r="H18" s="14" t="s">
        <v>52</v>
      </c>
      <c r="I18" s="14" t="s">
        <v>20</v>
      </c>
      <c r="J18" s="14" t="s">
        <v>21</v>
      </c>
      <c r="K18" s="18">
        <v>15</v>
      </c>
    </row>
    <row r="19" spans="1:11" ht="69.599999999999994" thickBot="1">
      <c r="A19" s="21">
        <v>11</v>
      </c>
      <c r="B19" s="34" t="s">
        <v>53</v>
      </c>
      <c r="C19" s="35" t="s">
        <v>54</v>
      </c>
      <c r="D19" s="28">
        <v>42776</v>
      </c>
      <c r="E19" s="28">
        <v>42781</v>
      </c>
      <c r="F19" s="23" t="s">
        <v>55</v>
      </c>
      <c r="G19" s="14" t="s">
        <v>18</v>
      </c>
      <c r="H19" s="23" t="s">
        <v>56</v>
      </c>
      <c r="I19" s="14" t="s">
        <v>20</v>
      </c>
      <c r="J19" s="14" t="s">
        <v>21</v>
      </c>
      <c r="K19" s="30">
        <v>17.8</v>
      </c>
    </row>
    <row r="20" spans="1:11" ht="69.599999999999994" thickBot="1">
      <c r="A20" s="21">
        <v>12</v>
      </c>
      <c r="B20" s="34" t="s">
        <v>57</v>
      </c>
      <c r="C20" s="21" t="s">
        <v>58</v>
      </c>
      <c r="D20" s="19">
        <v>42781</v>
      </c>
      <c r="E20" s="19">
        <v>42783</v>
      </c>
      <c r="F20" s="14" t="s">
        <v>59</v>
      </c>
      <c r="G20" s="14" t="s">
        <v>18</v>
      </c>
      <c r="H20" s="16" t="s">
        <v>19</v>
      </c>
      <c r="I20" s="14" t="s">
        <v>20</v>
      </c>
      <c r="J20" s="14" t="s">
        <v>21</v>
      </c>
      <c r="K20" s="30">
        <v>79</v>
      </c>
    </row>
    <row r="21" spans="1:11" ht="69.599999999999994" thickBot="1">
      <c r="A21" s="21">
        <v>13</v>
      </c>
      <c r="B21" s="34" t="s">
        <v>60</v>
      </c>
      <c r="C21" s="21" t="s">
        <v>61</v>
      </c>
      <c r="D21" s="28">
        <v>42781</v>
      </c>
      <c r="E21" s="28">
        <v>42783</v>
      </c>
      <c r="F21" s="14" t="s">
        <v>62</v>
      </c>
      <c r="G21" s="14" t="s">
        <v>18</v>
      </c>
      <c r="H21" s="14" t="s">
        <v>63</v>
      </c>
      <c r="I21" s="14" t="s">
        <v>20</v>
      </c>
      <c r="J21" s="14" t="s">
        <v>21</v>
      </c>
      <c r="K21" s="18">
        <v>29.6</v>
      </c>
    </row>
    <row r="22" spans="1:11" ht="69.599999999999994" thickBot="1">
      <c r="A22" s="21">
        <v>14</v>
      </c>
      <c r="B22" s="34" t="s">
        <v>64</v>
      </c>
      <c r="C22" s="21" t="s">
        <v>65</v>
      </c>
      <c r="D22" s="19">
        <v>42783</v>
      </c>
      <c r="E22" s="19">
        <v>42786</v>
      </c>
      <c r="F22" s="14" t="s">
        <v>66</v>
      </c>
      <c r="G22" s="14" t="s">
        <v>18</v>
      </c>
      <c r="H22" s="23" t="s">
        <v>67</v>
      </c>
      <c r="I22" s="14" t="s">
        <v>20</v>
      </c>
      <c r="J22" s="14" t="s">
        <v>21</v>
      </c>
      <c r="K22" s="36">
        <v>191.79</v>
      </c>
    </row>
    <row r="23" spans="1:11" ht="83.4" thickBot="1">
      <c r="A23" s="21">
        <v>15</v>
      </c>
      <c r="B23" s="34" t="s">
        <v>68</v>
      </c>
      <c r="C23" s="21" t="s">
        <v>69</v>
      </c>
      <c r="D23" s="19">
        <v>42786</v>
      </c>
      <c r="E23" s="19">
        <v>42788</v>
      </c>
      <c r="F23" s="14" t="s">
        <v>70</v>
      </c>
      <c r="G23" s="14" t="s">
        <v>18</v>
      </c>
      <c r="H23" s="23" t="s">
        <v>71</v>
      </c>
      <c r="I23" s="14" t="s">
        <v>20</v>
      </c>
      <c r="J23" s="14" t="s">
        <v>21</v>
      </c>
      <c r="K23" s="16">
        <v>135.16999999999999</v>
      </c>
    </row>
    <row r="24" spans="1:11" ht="83.4" thickBot="1">
      <c r="A24" s="21">
        <v>16</v>
      </c>
      <c r="B24" s="34" t="s">
        <v>72</v>
      </c>
      <c r="C24" s="14" t="s">
        <v>73</v>
      </c>
      <c r="D24" s="28">
        <v>42786</v>
      </c>
      <c r="E24" s="28">
        <v>42787</v>
      </c>
      <c r="F24" s="23" t="s">
        <v>74</v>
      </c>
      <c r="G24" s="14" t="s">
        <v>18</v>
      </c>
      <c r="H24" s="23" t="s">
        <v>75</v>
      </c>
      <c r="I24" s="14" t="s">
        <v>20</v>
      </c>
      <c r="J24" s="14" t="s">
        <v>21</v>
      </c>
      <c r="K24" s="36">
        <v>42.67</v>
      </c>
    </row>
    <row r="25" spans="1:11" ht="69.599999999999994" thickBot="1">
      <c r="A25" s="21">
        <v>17</v>
      </c>
      <c r="B25" s="34" t="s">
        <v>76</v>
      </c>
      <c r="C25" s="35" t="s">
        <v>77</v>
      </c>
      <c r="D25" s="28">
        <v>42786</v>
      </c>
      <c r="E25" s="28">
        <v>43100</v>
      </c>
      <c r="F25" s="14" t="s">
        <v>78</v>
      </c>
      <c r="G25" s="14" t="s">
        <v>18</v>
      </c>
      <c r="H25" s="14" t="s">
        <v>79</v>
      </c>
      <c r="I25" s="14" t="s">
        <v>20</v>
      </c>
      <c r="J25" s="14" t="s">
        <v>21</v>
      </c>
      <c r="K25" s="37">
        <v>159.6</v>
      </c>
    </row>
    <row r="26" spans="1:11" ht="84" thickBot="1">
      <c r="A26" s="21">
        <v>18</v>
      </c>
      <c r="B26" s="34" t="s">
        <v>22</v>
      </c>
      <c r="C26" s="14" t="s">
        <v>23</v>
      </c>
      <c r="D26" s="19">
        <v>42817</v>
      </c>
      <c r="E26" s="19">
        <v>42818</v>
      </c>
      <c r="F26" s="14" t="s">
        <v>80</v>
      </c>
      <c r="G26" s="14" t="s">
        <v>18</v>
      </c>
      <c r="H26" s="38" t="s">
        <v>81</v>
      </c>
      <c r="I26" s="14" t="s">
        <v>20</v>
      </c>
      <c r="J26" s="14" t="s">
        <v>21</v>
      </c>
      <c r="K26" s="18">
        <v>40</v>
      </c>
    </row>
    <row r="27" spans="1:11" ht="69.599999999999994" thickBot="1">
      <c r="A27" s="21">
        <v>19</v>
      </c>
      <c r="B27" s="34" t="s">
        <v>82</v>
      </c>
      <c r="C27" s="14" t="s">
        <v>83</v>
      </c>
      <c r="D27" s="19">
        <v>42818</v>
      </c>
      <c r="E27" s="19">
        <v>42821</v>
      </c>
      <c r="F27" s="19" t="s">
        <v>84</v>
      </c>
      <c r="G27" s="14" t="s">
        <v>18</v>
      </c>
      <c r="H27" s="14" t="s">
        <v>46</v>
      </c>
      <c r="I27" s="14" t="s">
        <v>20</v>
      </c>
      <c r="J27" s="14" t="s">
        <v>21</v>
      </c>
      <c r="K27" s="14">
        <v>131.76</v>
      </c>
    </row>
    <row r="28" spans="1:11" ht="97.2" thickBot="1">
      <c r="A28" s="21">
        <v>20</v>
      </c>
      <c r="B28" s="13" t="s">
        <v>85</v>
      </c>
      <c r="C28" s="14" t="s">
        <v>86</v>
      </c>
      <c r="D28" s="19">
        <v>42818</v>
      </c>
      <c r="E28" s="19">
        <v>42821</v>
      </c>
      <c r="F28" s="14" t="s">
        <v>87</v>
      </c>
      <c r="G28" s="14" t="s">
        <v>18</v>
      </c>
      <c r="H28" s="14" t="s">
        <v>19</v>
      </c>
      <c r="I28" s="14" t="s">
        <v>20</v>
      </c>
      <c r="J28" s="14" t="s">
        <v>21</v>
      </c>
      <c r="K28" s="18">
        <v>72.099999999999994</v>
      </c>
    </row>
    <row r="29" spans="1:11" ht="69.599999999999994" thickBot="1">
      <c r="A29" s="21">
        <v>21</v>
      </c>
      <c r="B29" s="34" t="s">
        <v>88</v>
      </c>
      <c r="C29" s="14" t="s">
        <v>89</v>
      </c>
      <c r="D29" s="28">
        <v>42825</v>
      </c>
      <c r="E29" s="28">
        <v>43100</v>
      </c>
      <c r="F29" s="23" t="s">
        <v>90</v>
      </c>
      <c r="G29" s="14" t="s">
        <v>18</v>
      </c>
      <c r="H29" s="23" t="s">
        <v>91</v>
      </c>
      <c r="I29" s="14" t="s">
        <v>20</v>
      </c>
      <c r="J29" s="14" t="s">
        <v>21</v>
      </c>
      <c r="K29" s="16">
        <v>54.45</v>
      </c>
    </row>
    <row r="30" spans="1:11" ht="69.599999999999994" thickBot="1">
      <c r="A30" s="21">
        <v>22</v>
      </c>
      <c r="B30" s="34" t="s">
        <v>92</v>
      </c>
      <c r="C30" s="14" t="s">
        <v>93</v>
      </c>
      <c r="D30" s="19">
        <v>42828</v>
      </c>
      <c r="E30" s="19">
        <v>42830</v>
      </c>
      <c r="F30" s="23" t="s">
        <v>94</v>
      </c>
      <c r="G30" s="14" t="s">
        <v>18</v>
      </c>
      <c r="H30" s="23" t="s">
        <v>95</v>
      </c>
      <c r="I30" s="14" t="s">
        <v>20</v>
      </c>
      <c r="J30" s="14" t="s">
        <v>21</v>
      </c>
      <c r="K30" s="16">
        <v>26.65</v>
      </c>
    </row>
    <row r="31" spans="1:11" ht="83.4" thickBot="1">
      <c r="A31" s="21">
        <v>23</v>
      </c>
      <c r="B31" s="34" t="s">
        <v>96</v>
      </c>
      <c r="C31" s="14" t="s">
        <v>97</v>
      </c>
      <c r="D31" s="28">
        <v>42828</v>
      </c>
      <c r="E31" s="19">
        <v>42830</v>
      </c>
      <c r="F31" s="20" t="s">
        <v>98</v>
      </c>
      <c r="G31" s="14" t="s">
        <v>18</v>
      </c>
      <c r="H31" s="23" t="s">
        <v>71</v>
      </c>
      <c r="I31" s="14" t="s">
        <v>20</v>
      </c>
      <c r="J31" s="14" t="s">
        <v>21</v>
      </c>
      <c r="K31" s="36">
        <v>98.59</v>
      </c>
    </row>
    <row r="32" spans="1:11" ht="69.599999999999994" thickBot="1">
      <c r="A32" s="21">
        <v>24</v>
      </c>
      <c r="B32" s="34" t="s">
        <v>99</v>
      </c>
      <c r="C32" s="23" t="s">
        <v>100</v>
      </c>
      <c r="D32" s="28">
        <v>42828</v>
      </c>
      <c r="E32" s="28">
        <v>42831</v>
      </c>
      <c r="F32" s="23" t="s">
        <v>101</v>
      </c>
      <c r="G32" s="14" t="s">
        <v>18</v>
      </c>
      <c r="H32" s="23" t="s">
        <v>102</v>
      </c>
      <c r="I32" s="14" t="s">
        <v>20</v>
      </c>
      <c r="J32" s="14" t="s">
        <v>21</v>
      </c>
      <c r="K32" s="24">
        <v>45</v>
      </c>
    </row>
    <row r="33" spans="1:11" ht="69.599999999999994" thickBot="1">
      <c r="A33" s="21">
        <v>25</v>
      </c>
      <c r="B33" s="34" t="s">
        <v>103</v>
      </c>
      <c r="C33" s="14" t="s">
        <v>104</v>
      </c>
      <c r="D33" s="28">
        <v>42831</v>
      </c>
      <c r="E33" s="19">
        <v>42832</v>
      </c>
      <c r="F33" s="23" t="s">
        <v>105</v>
      </c>
      <c r="G33" s="14" t="s">
        <v>18</v>
      </c>
      <c r="H33" s="23" t="s">
        <v>106</v>
      </c>
      <c r="I33" s="14" t="s">
        <v>20</v>
      </c>
      <c r="J33" s="14" t="s">
        <v>21</v>
      </c>
      <c r="K33" s="30">
        <v>65</v>
      </c>
    </row>
    <row r="34" spans="1:11" ht="70.2" thickBot="1">
      <c r="A34" s="21">
        <v>26</v>
      </c>
      <c r="B34" s="34" t="s">
        <v>107</v>
      </c>
      <c r="C34" s="38" t="s">
        <v>108</v>
      </c>
      <c r="D34" s="33">
        <v>42831</v>
      </c>
      <c r="E34" s="19">
        <v>42836</v>
      </c>
      <c r="F34" s="14" t="s">
        <v>109</v>
      </c>
      <c r="G34" s="14" t="s">
        <v>18</v>
      </c>
      <c r="H34" s="14" t="s">
        <v>110</v>
      </c>
      <c r="I34" s="14" t="s">
        <v>20</v>
      </c>
      <c r="J34" s="14" t="s">
        <v>21</v>
      </c>
      <c r="K34" s="37">
        <v>56.3</v>
      </c>
    </row>
    <row r="35" spans="1:11" ht="69.599999999999994" thickBot="1">
      <c r="A35" s="21">
        <v>27</v>
      </c>
      <c r="B35" s="34" t="s">
        <v>22</v>
      </c>
      <c r="C35" s="14" t="s">
        <v>23</v>
      </c>
      <c r="D35" s="28">
        <v>42837</v>
      </c>
      <c r="E35" s="28">
        <v>42859</v>
      </c>
      <c r="F35" s="23" t="s">
        <v>111</v>
      </c>
      <c r="G35" s="14" t="s">
        <v>18</v>
      </c>
      <c r="H35" s="23" t="s">
        <v>112</v>
      </c>
      <c r="I35" s="14" t="s">
        <v>20</v>
      </c>
      <c r="J35" s="14" t="s">
        <v>21</v>
      </c>
      <c r="K35" s="30">
        <v>70</v>
      </c>
    </row>
    <row r="36" spans="1:11" ht="69.599999999999994" thickBot="1">
      <c r="A36" s="39">
        <v>28</v>
      </c>
      <c r="B36" s="40" t="s">
        <v>113</v>
      </c>
      <c r="C36" s="12" t="s">
        <v>114</v>
      </c>
      <c r="D36" s="27">
        <v>42843</v>
      </c>
      <c r="E36" s="41">
        <v>42844</v>
      </c>
      <c r="F36" s="12" t="s">
        <v>115</v>
      </c>
      <c r="G36" s="12" t="s">
        <v>18</v>
      </c>
      <c r="H36" s="12" t="s">
        <v>46</v>
      </c>
      <c r="I36" s="12" t="s">
        <v>20</v>
      </c>
      <c r="J36" s="12" t="s">
        <v>21</v>
      </c>
      <c r="K36" s="12">
        <v>101.04</v>
      </c>
    </row>
    <row r="37" spans="1:11" ht="69.599999999999994" thickBot="1">
      <c r="A37" s="35">
        <v>29</v>
      </c>
      <c r="B37" s="34" t="s">
        <v>60</v>
      </c>
      <c r="C37" s="14" t="s">
        <v>61</v>
      </c>
      <c r="D37" s="19">
        <v>42844</v>
      </c>
      <c r="E37" s="28">
        <v>42851</v>
      </c>
      <c r="F37" s="14" t="s">
        <v>116</v>
      </c>
      <c r="G37" s="14" t="s">
        <v>18</v>
      </c>
      <c r="H37" s="14" t="s">
        <v>117</v>
      </c>
      <c r="I37" s="14" t="s">
        <v>20</v>
      </c>
      <c r="J37" s="14" t="s">
        <v>21</v>
      </c>
      <c r="K37" s="14">
        <v>53.81</v>
      </c>
    </row>
    <row r="38" spans="1:11" ht="69.599999999999994" thickBot="1">
      <c r="A38" s="35">
        <v>30</v>
      </c>
      <c r="B38" s="22" t="s">
        <v>118</v>
      </c>
      <c r="C38" s="35" t="s">
        <v>119</v>
      </c>
      <c r="D38" s="19">
        <v>42849</v>
      </c>
      <c r="E38" s="28">
        <v>42851</v>
      </c>
      <c r="F38" s="14" t="s">
        <v>120</v>
      </c>
      <c r="G38" s="14" t="s">
        <v>18</v>
      </c>
      <c r="H38" s="14" t="s">
        <v>121</v>
      </c>
      <c r="I38" s="14" t="s">
        <v>20</v>
      </c>
      <c r="J38" s="14" t="s">
        <v>21</v>
      </c>
      <c r="K38" s="35">
        <v>206.31</v>
      </c>
    </row>
    <row r="39" spans="1:11" ht="69.599999999999994" thickBot="1">
      <c r="A39" s="21">
        <v>31</v>
      </c>
      <c r="B39" s="34" t="s">
        <v>22</v>
      </c>
      <c r="C39" s="14" t="s">
        <v>23</v>
      </c>
      <c r="D39" s="15">
        <v>42853</v>
      </c>
      <c r="E39" s="15">
        <v>42858</v>
      </c>
      <c r="F39" s="16" t="s">
        <v>122</v>
      </c>
      <c r="G39" s="12" t="s">
        <v>18</v>
      </c>
      <c r="H39" s="17" t="s">
        <v>123</v>
      </c>
      <c r="I39" s="12" t="s">
        <v>20</v>
      </c>
      <c r="J39" s="12" t="s">
        <v>21</v>
      </c>
      <c r="K39" s="18">
        <v>29</v>
      </c>
    </row>
    <row r="40" spans="1:11" ht="69.599999999999994" thickBot="1">
      <c r="A40" s="14">
        <v>32</v>
      </c>
      <c r="B40" s="13" t="s">
        <v>124</v>
      </c>
      <c r="C40" s="14" t="s">
        <v>125</v>
      </c>
      <c r="D40" s="19">
        <v>42858</v>
      </c>
      <c r="E40" s="19">
        <v>42860</v>
      </c>
      <c r="F40" s="20" t="s">
        <v>126</v>
      </c>
      <c r="G40" s="14" t="s">
        <v>18</v>
      </c>
      <c r="H40" s="16" t="s">
        <v>127</v>
      </c>
      <c r="I40" s="14" t="s">
        <v>20</v>
      </c>
      <c r="J40" s="12" t="s">
        <v>21</v>
      </c>
      <c r="K40" s="18">
        <v>65</v>
      </c>
    </row>
    <row r="41" spans="1:11" ht="69.599999999999994" thickBot="1">
      <c r="A41" s="21">
        <v>33</v>
      </c>
      <c r="B41" s="34" t="s">
        <v>128</v>
      </c>
      <c r="C41" s="14" t="s">
        <v>129</v>
      </c>
      <c r="D41" s="19">
        <v>42858</v>
      </c>
      <c r="E41" s="19">
        <v>42860</v>
      </c>
      <c r="F41" s="20" t="s">
        <v>130</v>
      </c>
      <c r="G41" s="14" t="s">
        <v>18</v>
      </c>
      <c r="H41" s="23" t="s">
        <v>131</v>
      </c>
      <c r="I41" s="14" t="s">
        <v>20</v>
      </c>
      <c r="J41" s="14" t="s">
        <v>21</v>
      </c>
      <c r="K41" s="24">
        <v>85.83</v>
      </c>
    </row>
    <row r="42" spans="1:11" ht="83.4" thickBot="1">
      <c r="A42" s="21">
        <v>34</v>
      </c>
      <c r="B42" s="34" t="s">
        <v>132</v>
      </c>
      <c r="C42" s="14" t="s">
        <v>125</v>
      </c>
      <c r="D42" s="19">
        <v>42865</v>
      </c>
      <c r="E42" s="19">
        <v>42866</v>
      </c>
      <c r="F42" s="14" t="s">
        <v>133</v>
      </c>
      <c r="G42" s="14" t="s">
        <v>18</v>
      </c>
      <c r="H42" s="14" t="s">
        <v>95</v>
      </c>
      <c r="I42" s="14" t="s">
        <v>20</v>
      </c>
      <c r="J42" s="14" t="s">
        <v>134</v>
      </c>
      <c r="K42" s="14">
        <v>8.11</v>
      </c>
    </row>
    <row r="43" spans="1:11" ht="69.599999999999994" thickBot="1">
      <c r="A43" s="35">
        <v>35</v>
      </c>
      <c r="B43" s="22" t="s">
        <v>135</v>
      </c>
      <c r="C43" s="14" t="s">
        <v>136</v>
      </c>
      <c r="D43" s="19">
        <v>42865</v>
      </c>
      <c r="E43" s="19">
        <v>42886</v>
      </c>
      <c r="F43" s="44"/>
      <c r="G43" s="14" t="s">
        <v>18</v>
      </c>
      <c r="H43" s="35" t="s">
        <v>137</v>
      </c>
      <c r="I43" s="14" t="s">
        <v>20</v>
      </c>
      <c r="J43" s="14" t="s">
        <v>21</v>
      </c>
      <c r="K43" s="35">
        <v>91.69</v>
      </c>
    </row>
    <row r="44" spans="1:11" ht="69.599999999999994" thickBot="1">
      <c r="A44" s="35">
        <v>36</v>
      </c>
      <c r="B44" s="22" t="s">
        <v>138</v>
      </c>
      <c r="C44" s="14" t="s">
        <v>139</v>
      </c>
      <c r="D44" s="19">
        <v>42867</v>
      </c>
      <c r="E44" s="28">
        <v>42871</v>
      </c>
      <c r="F44" s="14" t="s">
        <v>140</v>
      </c>
      <c r="G44" s="14" t="s">
        <v>18</v>
      </c>
      <c r="H44" s="14" t="s">
        <v>63</v>
      </c>
      <c r="I44" s="14" t="s">
        <v>20</v>
      </c>
      <c r="J44" s="14" t="s">
        <v>21</v>
      </c>
      <c r="K44" s="16">
        <v>22.23</v>
      </c>
    </row>
    <row r="45" spans="1:11" ht="69.599999999999994" thickBot="1">
      <c r="A45" s="45">
        <v>37</v>
      </c>
      <c r="B45" s="22" t="s">
        <v>138</v>
      </c>
      <c r="C45" s="14" t="s">
        <v>129</v>
      </c>
      <c r="D45" s="46">
        <v>42867</v>
      </c>
      <c r="E45" s="28">
        <v>42871</v>
      </c>
      <c r="F45" s="14" t="s">
        <v>141</v>
      </c>
      <c r="G45" s="14" t="s">
        <v>18</v>
      </c>
      <c r="H45" s="23" t="s">
        <v>131</v>
      </c>
      <c r="I45" s="14" t="s">
        <v>20</v>
      </c>
      <c r="J45" s="14" t="s">
        <v>21</v>
      </c>
      <c r="K45" s="16">
        <v>44.85</v>
      </c>
    </row>
    <row r="46" spans="1:11" ht="69.599999999999994" thickBot="1">
      <c r="A46" s="47">
        <v>38</v>
      </c>
      <c r="B46" s="22" t="s">
        <v>135</v>
      </c>
      <c r="C46" s="14" t="s">
        <v>142</v>
      </c>
      <c r="D46" s="46">
        <v>42867</v>
      </c>
      <c r="E46" s="28">
        <v>42871</v>
      </c>
      <c r="F46" s="14" t="s">
        <v>143</v>
      </c>
      <c r="G46" s="14" t="s">
        <v>18</v>
      </c>
      <c r="H46" s="14" t="s">
        <v>144</v>
      </c>
      <c r="I46" s="14" t="s">
        <v>20</v>
      </c>
      <c r="J46" s="14" t="s">
        <v>21</v>
      </c>
      <c r="K46" s="36">
        <v>25.53</v>
      </c>
    </row>
    <row r="47" spans="1:11" ht="69.599999999999994" thickBot="1">
      <c r="A47" s="35">
        <v>39</v>
      </c>
      <c r="B47" s="34" t="s">
        <v>128</v>
      </c>
      <c r="C47" s="14" t="s">
        <v>139</v>
      </c>
      <c r="D47" s="33">
        <v>42867</v>
      </c>
      <c r="E47" s="28">
        <v>42871</v>
      </c>
      <c r="F47" s="14" t="s">
        <v>145</v>
      </c>
      <c r="G47" s="14" t="s">
        <v>18</v>
      </c>
      <c r="H47" s="23" t="s">
        <v>63</v>
      </c>
      <c r="I47" s="14" t="s">
        <v>20</v>
      </c>
      <c r="J47" s="14" t="s">
        <v>21</v>
      </c>
      <c r="K47" s="16">
        <v>22.23</v>
      </c>
    </row>
    <row r="48" spans="1:11" ht="83.4" thickBot="1">
      <c r="A48" s="35">
        <v>40</v>
      </c>
      <c r="B48" s="34" t="s">
        <v>146</v>
      </c>
      <c r="C48" s="14" t="s">
        <v>147</v>
      </c>
      <c r="D48" s="28">
        <v>42877</v>
      </c>
      <c r="E48" s="28">
        <v>42908</v>
      </c>
      <c r="F48" s="14" t="s">
        <v>148</v>
      </c>
      <c r="G48" s="14" t="s">
        <v>18</v>
      </c>
      <c r="H48" s="35" t="s">
        <v>149</v>
      </c>
      <c r="I48" s="14" t="s">
        <v>20</v>
      </c>
      <c r="J48" s="14" t="s">
        <v>21</v>
      </c>
      <c r="K48" s="18">
        <v>96</v>
      </c>
    </row>
    <row r="49" spans="1:11" ht="69.599999999999994" thickBot="1">
      <c r="A49" s="48">
        <v>41</v>
      </c>
      <c r="B49" s="49" t="s">
        <v>150</v>
      </c>
      <c r="C49" s="50" t="s">
        <v>151</v>
      </c>
      <c r="D49" s="51">
        <v>42878</v>
      </c>
      <c r="E49" s="51">
        <v>42919</v>
      </c>
      <c r="F49" s="50" t="s">
        <v>152</v>
      </c>
      <c r="G49" s="50" t="s">
        <v>18</v>
      </c>
      <c r="H49" s="48" t="s">
        <v>153</v>
      </c>
      <c r="I49" s="50" t="s">
        <v>20</v>
      </c>
      <c r="J49" s="50" t="s">
        <v>21</v>
      </c>
      <c r="K49" s="52">
        <v>1200</v>
      </c>
    </row>
    <row r="50" spans="1:11" ht="69.599999999999994" thickBot="1">
      <c r="A50" s="35">
        <v>42</v>
      </c>
      <c r="B50" s="22" t="s">
        <v>154</v>
      </c>
      <c r="C50" s="14" t="s">
        <v>155</v>
      </c>
      <c r="D50" s="28">
        <v>42879</v>
      </c>
      <c r="E50" s="28">
        <v>42880</v>
      </c>
      <c r="F50" s="14" t="s">
        <v>156</v>
      </c>
      <c r="G50" s="14" t="s">
        <v>18</v>
      </c>
      <c r="H50" s="14" t="s">
        <v>46</v>
      </c>
      <c r="I50" s="14" t="s">
        <v>20</v>
      </c>
      <c r="J50" s="14" t="s">
        <v>21</v>
      </c>
      <c r="K50" s="14">
        <v>175.92</v>
      </c>
    </row>
    <row r="51" spans="1:11" ht="69.599999999999994" thickBot="1">
      <c r="A51" s="35">
        <v>43</v>
      </c>
      <c r="B51" s="22" t="s">
        <v>157</v>
      </c>
      <c r="C51" s="35" t="s">
        <v>158</v>
      </c>
      <c r="D51" s="28">
        <v>42883</v>
      </c>
      <c r="E51" s="28">
        <v>42884</v>
      </c>
      <c r="F51" s="14" t="s">
        <v>159</v>
      </c>
      <c r="G51" s="14" t="s">
        <v>18</v>
      </c>
      <c r="H51" s="14" t="s">
        <v>56</v>
      </c>
      <c r="I51" s="14" t="s">
        <v>20</v>
      </c>
      <c r="J51" s="14" t="s">
        <v>21</v>
      </c>
      <c r="K51" s="37">
        <v>6.7</v>
      </c>
    </row>
    <row r="52" spans="1:11" ht="69.599999999999994" thickBot="1">
      <c r="A52" s="35">
        <v>44</v>
      </c>
      <c r="B52" s="22" t="s">
        <v>160</v>
      </c>
      <c r="C52" s="14" t="s">
        <v>161</v>
      </c>
      <c r="D52" s="19">
        <v>42884</v>
      </c>
      <c r="E52" s="28">
        <v>42885</v>
      </c>
      <c r="F52" s="14" t="s">
        <v>162</v>
      </c>
      <c r="G52" s="14" t="s">
        <v>18</v>
      </c>
      <c r="H52" s="14" t="s">
        <v>163</v>
      </c>
      <c r="I52" s="14" t="s">
        <v>20</v>
      </c>
      <c r="J52" s="14" t="s">
        <v>21</v>
      </c>
      <c r="K52" s="35">
        <v>31.57</v>
      </c>
    </row>
    <row r="53" spans="1:11" ht="83.4" thickBot="1">
      <c r="A53" s="35">
        <v>45</v>
      </c>
      <c r="B53" s="34" t="s">
        <v>164</v>
      </c>
      <c r="C53" s="35" t="s">
        <v>165</v>
      </c>
      <c r="D53" s="28">
        <v>42884</v>
      </c>
      <c r="E53" s="28">
        <v>42885</v>
      </c>
      <c r="F53" s="14" t="s">
        <v>166</v>
      </c>
      <c r="G53" s="14" t="s">
        <v>18</v>
      </c>
      <c r="H53" s="14" t="s">
        <v>63</v>
      </c>
      <c r="I53" s="14" t="s">
        <v>20</v>
      </c>
      <c r="J53" s="14" t="s">
        <v>21</v>
      </c>
      <c r="K53" s="35">
        <v>34.64</v>
      </c>
    </row>
    <row r="54" spans="1:11" ht="69.599999999999994" thickBot="1">
      <c r="A54" s="35">
        <v>46</v>
      </c>
      <c r="B54" s="22" t="s">
        <v>167</v>
      </c>
      <c r="C54" s="14" t="s">
        <v>168</v>
      </c>
      <c r="D54" s="28">
        <v>42884</v>
      </c>
      <c r="E54" s="28">
        <v>42885</v>
      </c>
      <c r="F54" s="14" t="s">
        <v>169</v>
      </c>
      <c r="G54" s="14" t="s">
        <v>18</v>
      </c>
      <c r="H54" s="14" t="s">
        <v>46</v>
      </c>
      <c r="I54" s="14" t="s">
        <v>20</v>
      </c>
      <c r="J54" s="14" t="s">
        <v>21</v>
      </c>
      <c r="K54" s="14">
        <v>18.46</v>
      </c>
    </row>
    <row r="55" spans="1:11" ht="69.599999999999994" thickBot="1">
      <c r="A55" s="35">
        <v>47</v>
      </c>
      <c r="B55" s="22" t="s">
        <v>170</v>
      </c>
      <c r="C55" s="14" t="s">
        <v>171</v>
      </c>
      <c r="D55" s="28">
        <v>42886</v>
      </c>
      <c r="E55" s="28">
        <v>42887</v>
      </c>
      <c r="F55" s="14" t="s">
        <v>172</v>
      </c>
      <c r="G55" s="14" t="s">
        <v>18</v>
      </c>
      <c r="H55" s="14" t="s">
        <v>173</v>
      </c>
      <c r="I55" s="14" t="s">
        <v>20</v>
      </c>
      <c r="J55" s="14" t="s">
        <v>21</v>
      </c>
      <c r="K55" s="37">
        <v>49</v>
      </c>
    </row>
    <row r="56" spans="1:11" ht="69.599999999999994" thickBot="1">
      <c r="A56" s="48">
        <v>48</v>
      </c>
      <c r="B56" s="53" t="s">
        <v>174</v>
      </c>
      <c r="C56" s="54" t="s">
        <v>175</v>
      </c>
      <c r="D56" s="55">
        <v>42887</v>
      </c>
      <c r="E56" s="51">
        <v>42916</v>
      </c>
      <c r="F56" s="50" t="s">
        <v>176</v>
      </c>
      <c r="G56" s="50" t="s">
        <v>18</v>
      </c>
      <c r="H56" s="50" t="s">
        <v>177</v>
      </c>
      <c r="I56" s="50" t="s">
        <v>20</v>
      </c>
      <c r="J56" s="50" t="s">
        <v>134</v>
      </c>
      <c r="K56" s="48">
        <v>23.46</v>
      </c>
    </row>
    <row r="57" spans="1:11" ht="69.599999999999994" thickBot="1">
      <c r="A57" s="48">
        <v>49</v>
      </c>
      <c r="B57" s="53" t="s">
        <v>178</v>
      </c>
      <c r="C57" s="54" t="s">
        <v>179</v>
      </c>
      <c r="D57" s="55">
        <v>42891</v>
      </c>
      <c r="E57" s="51">
        <v>42892</v>
      </c>
      <c r="F57" s="56" t="s">
        <v>180</v>
      </c>
      <c r="G57" s="50" t="s">
        <v>18</v>
      </c>
      <c r="H57" s="50" t="s">
        <v>181</v>
      </c>
      <c r="I57" s="50" t="s">
        <v>20</v>
      </c>
      <c r="J57" s="50" t="s">
        <v>134</v>
      </c>
      <c r="K57" s="57">
        <v>800</v>
      </c>
    </row>
    <row r="58" spans="1:11" ht="83.4" thickBot="1">
      <c r="A58" s="35">
        <v>50</v>
      </c>
      <c r="B58" s="58" t="s">
        <v>182</v>
      </c>
      <c r="C58" s="14" t="s">
        <v>183</v>
      </c>
      <c r="D58" s="28">
        <v>42892</v>
      </c>
      <c r="E58" s="28">
        <v>42893</v>
      </c>
      <c r="F58" s="23" t="s">
        <v>184</v>
      </c>
      <c r="G58" s="50" t="s">
        <v>18</v>
      </c>
      <c r="H58" s="14" t="s">
        <v>71</v>
      </c>
      <c r="I58" s="54" t="s">
        <v>20</v>
      </c>
      <c r="J58" s="14" t="s">
        <v>21</v>
      </c>
      <c r="K58" s="30">
        <v>147.62</v>
      </c>
    </row>
    <row r="59" spans="1:11" ht="69.599999999999994" thickBot="1">
      <c r="A59" s="35">
        <v>51</v>
      </c>
      <c r="B59" s="22" t="s">
        <v>185</v>
      </c>
      <c r="C59" s="35" t="s">
        <v>125</v>
      </c>
      <c r="D59" s="28">
        <v>42895</v>
      </c>
      <c r="E59" s="28">
        <v>42898</v>
      </c>
      <c r="F59" s="14" t="s">
        <v>186</v>
      </c>
      <c r="G59" s="50" t="s">
        <v>18</v>
      </c>
      <c r="H59" s="14" t="s">
        <v>187</v>
      </c>
      <c r="I59" s="54" t="s">
        <v>20</v>
      </c>
      <c r="J59" s="14" t="s">
        <v>21</v>
      </c>
      <c r="K59" s="24">
        <v>18</v>
      </c>
    </row>
    <row r="60" spans="1:11" ht="69.599999999999994" thickBot="1">
      <c r="A60" s="35">
        <v>52</v>
      </c>
      <c r="B60" s="22" t="s">
        <v>188</v>
      </c>
      <c r="C60" s="14" t="s">
        <v>189</v>
      </c>
      <c r="D60" s="19">
        <v>42899</v>
      </c>
      <c r="E60" s="28">
        <v>42900</v>
      </c>
      <c r="F60" s="14" t="s">
        <v>190</v>
      </c>
      <c r="G60" s="50" t="s">
        <v>18</v>
      </c>
      <c r="H60" s="14" t="s">
        <v>56</v>
      </c>
      <c r="I60" s="54" t="s">
        <v>20</v>
      </c>
      <c r="J60" s="14" t="s">
        <v>21</v>
      </c>
      <c r="K60" s="36">
        <v>28.72</v>
      </c>
    </row>
    <row r="61" spans="1:11" ht="83.4" thickBot="1">
      <c r="A61" s="35">
        <v>53</v>
      </c>
      <c r="B61" s="22" t="s">
        <v>191</v>
      </c>
      <c r="C61" s="35" t="s">
        <v>192</v>
      </c>
      <c r="D61" s="28">
        <v>42900</v>
      </c>
      <c r="E61" s="28">
        <v>42901</v>
      </c>
      <c r="F61" s="14" t="s">
        <v>193</v>
      </c>
      <c r="G61" s="50" t="s">
        <v>18</v>
      </c>
      <c r="H61" s="14" t="s">
        <v>194</v>
      </c>
      <c r="I61" s="54" t="s">
        <v>20</v>
      </c>
      <c r="J61" s="14" t="s">
        <v>21</v>
      </c>
      <c r="K61" s="24">
        <v>120</v>
      </c>
    </row>
    <row r="62" spans="1:11" ht="69.599999999999994" thickBot="1">
      <c r="A62" s="48">
        <v>54</v>
      </c>
      <c r="B62" s="53" t="s">
        <v>195</v>
      </c>
      <c r="C62" s="35" t="s">
        <v>196</v>
      </c>
      <c r="D62" s="28">
        <v>42906</v>
      </c>
      <c r="E62" s="51">
        <v>42907</v>
      </c>
      <c r="F62" s="50" t="s">
        <v>197</v>
      </c>
      <c r="G62" s="50" t="s">
        <v>18</v>
      </c>
      <c r="H62" s="50" t="s">
        <v>198</v>
      </c>
      <c r="I62" s="50" t="s">
        <v>20</v>
      </c>
      <c r="J62" s="50" t="s">
        <v>21</v>
      </c>
      <c r="K62" s="59">
        <v>60</v>
      </c>
    </row>
    <row r="63" spans="1:11" ht="15" thickBot="1">
      <c r="A63" s="84"/>
      <c r="B63" s="90" t="s">
        <v>437</v>
      </c>
      <c r="C63" s="91"/>
      <c r="D63" s="86"/>
      <c r="E63" s="87"/>
      <c r="F63" s="85"/>
      <c r="G63" s="85"/>
      <c r="H63" s="85"/>
      <c r="I63" s="85"/>
      <c r="J63" s="85"/>
      <c r="K63" s="88">
        <f>SUM(K9:K62)</f>
        <v>5645.29</v>
      </c>
    </row>
    <row r="64" spans="1:11">
      <c r="A64" s="1" t="s">
        <v>0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2"/>
    </row>
    <row r="66" spans="1:11">
      <c r="A66" s="3" t="s">
        <v>199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5" thickBot="1">
      <c r="A67" s="1" t="s">
        <v>2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69.599999999999994" thickBot="1">
      <c r="A68" s="4" t="s">
        <v>3</v>
      </c>
      <c r="B68" s="4" t="s">
        <v>4</v>
      </c>
      <c r="C68" s="4" t="s">
        <v>5</v>
      </c>
      <c r="D68" s="4" t="s">
        <v>6</v>
      </c>
      <c r="E68" s="4" t="s">
        <v>7</v>
      </c>
      <c r="F68" s="4" t="s">
        <v>8</v>
      </c>
      <c r="G68" s="4" t="s">
        <v>9</v>
      </c>
      <c r="H68" s="4" t="s">
        <v>10</v>
      </c>
      <c r="I68" s="4" t="s">
        <v>11</v>
      </c>
      <c r="J68" s="6" t="s">
        <v>200</v>
      </c>
      <c r="K68" s="4" t="s">
        <v>201</v>
      </c>
    </row>
    <row r="69" spans="1:11" ht="15" thickBot="1">
      <c r="A69" s="14">
        <v>1</v>
      </c>
      <c r="B69" s="16">
        <v>2</v>
      </c>
      <c r="C69" s="16">
        <v>3</v>
      </c>
      <c r="D69" s="16">
        <v>4</v>
      </c>
      <c r="E69" s="16">
        <v>5</v>
      </c>
      <c r="F69" s="16">
        <v>6</v>
      </c>
      <c r="G69" s="16">
        <v>7</v>
      </c>
      <c r="H69" s="16">
        <v>8</v>
      </c>
      <c r="I69" s="16">
        <v>9</v>
      </c>
      <c r="J69" s="16">
        <v>10</v>
      </c>
      <c r="K69" s="12">
        <v>11</v>
      </c>
    </row>
    <row r="70" spans="1:11" ht="42" thickBot="1">
      <c r="A70" s="35">
        <v>1</v>
      </c>
      <c r="B70" s="22" t="s">
        <v>195</v>
      </c>
      <c r="C70" s="35" t="s">
        <v>196</v>
      </c>
      <c r="D70" s="28">
        <v>42925</v>
      </c>
      <c r="E70" s="28">
        <v>42926</v>
      </c>
      <c r="F70" s="50" t="s">
        <v>202</v>
      </c>
      <c r="G70" s="50" t="s">
        <v>203</v>
      </c>
      <c r="H70" s="50" t="s">
        <v>198</v>
      </c>
      <c r="I70" s="50" t="s">
        <v>20</v>
      </c>
      <c r="J70" s="50" t="s">
        <v>204</v>
      </c>
      <c r="K70" s="35">
        <v>56.51</v>
      </c>
    </row>
    <row r="71" spans="1:11" ht="42" thickBot="1">
      <c r="A71" s="35">
        <v>2</v>
      </c>
      <c r="B71" s="22" t="s">
        <v>205</v>
      </c>
      <c r="C71" s="35" t="s">
        <v>206</v>
      </c>
      <c r="D71" s="28">
        <v>42925</v>
      </c>
      <c r="E71" s="28">
        <v>42926</v>
      </c>
      <c r="F71" s="50" t="s">
        <v>207</v>
      </c>
      <c r="G71" s="50" t="s">
        <v>203</v>
      </c>
      <c r="H71" s="35" t="s">
        <v>208</v>
      </c>
      <c r="I71" s="50" t="s">
        <v>20</v>
      </c>
      <c r="J71" s="50" t="s">
        <v>204</v>
      </c>
      <c r="K71" s="35">
        <v>117.95</v>
      </c>
    </row>
    <row r="72" spans="1:11" ht="83.4" thickBot="1">
      <c r="A72" s="35">
        <v>3</v>
      </c>
      <c r="B72" s="22" t="s">
        <v>209</v>
      </c>
      <c r="C72" s="14" t="s">
        <v>210</v>
      </c>
      <c r="D72" s="28">
        <v>42928</v>
      </c>
      <c r="E72" s="28">
        <v>42929</v>
      </c>
      <c r="F72" s="14" t="s">
        <v>211</v>
      </c>
      <c r="G72" s="50" t="s">
        <v>203</v>
      </c>
      <c r="H72" s="14" t="s">
        <v>46</v>
      </c>
      <c r="I72" s="50" t="s">
        <v>20</v>
      </c>
      <c r="J72" s="50" t="s">
        <v>204</v>
      </c>
      <c r="K72" s="14">
        <v>382.44</v>
      </c>
    </row>
    <row r="73" spans="1:11" ht="42" thickBot="1">
      <c r="A73" s="35">
        <v>4</v>
      </c>
      <c r="B73" s="60" t="s">
        <v>212</v>
      </c>
      <c r="C73" s="14" t="s">
        <v>213</v>
      </c>
      <c r="D73" s="28">
        <v>42933</v>
      </c>
      <c r="E73" s="28">
        <v>42934</v>
      </c>
      <c r="F73" s="14" t="s">
        <v>214</v>
      </c>
      <c r="G73" s="50" t="s">
        <v>203</v>
      </c>
      <c r="H73" s="14" t="s">
        <v>215</v>
      </c>
      <c r="I73" s="50" t="s">
        <v>20</v>
      </c>
      <c r="J73" s="50" t="s">
        <v>204</v>
      </c>
      <c r="K73" s="18">
        <v>173</v>
      </c>
    </row>
    <row r="74" spans="1:11" ht="42" thickBot="1">
      <c r="A74" s="35">
        <v>5</v>
      </c>
      <c r="B74" s="58" t="s">
        <v>216</v>
      </c>
      <c r="C74" s="35" t="s">
        <v>125</v>
      </c>
      <c r="D74" s="19">
        <v>42935</v>
      </c>
      <c r="E74" s="28">
        <v>42936</v>
      </c>
      <c r="F74" s="14" t="s">
        <v>217</v>
      </c>
      <c r="G74" s="50" t="s">
        <v>203</v>
      </c>
      <c r="H74" s="14" t="s">
        <v>218</v>
      </c>
      <c r="I74" s="50" t="s">
        <v>20</v>
      </c>
      <c r="J74" s="50" t="s">
        <v>204</v>
      </c>
      <c r="K74" s="37">
        <v>60.5</v>
      </c>
    </row>
    <row r="75" spans="1:11" ht="69.599999999999994" thickBot="1">
      <c r="A75" s="35">
        <v>6</v>
      </c>
      <c r="B75" s="60" t="s">
        <v>212</v>
      </c>
      <c r="C75" s="35" t="s">
        <v>125</v>
      </c>
      <c r="D75" s="19">
        <v>42935</v>
      </c>
      <c r="E75" s="28">
        <v>42936</v>
      </c>
      <c r="F75" s="14" t="s">
        <v>219</v>
      </c>
      <c r="G75" s="50" t="s">
        <v>203</v>
      </c>
      <c r="H75" s="14" t="s">
        <v>220</v>
      </c>
      <c r="I75" s="50" t="s">
        <v>20</v>
      </c>
      <c r="J75" s="50" t="s">
        <v>204</v>
      </c>
      <c r="K75" s="37">
        <v>44</v>
      </c>
    </row>
    <row r="76" spans="1:11" ht="42" thickBot="1">
      <c r="A76" s="61">
        <v>7</v>
      </c>
      <c r="B76" s="62" t="s">
        <v>221</v>
      </c>
      <c r="C76" s="48" t="s">
        <v>125</v>
      </c>
      <c r="D76" s="63">
        <v>42940</v>
      </c>
      <c r="E76" s="64">
        <v>42955</v>
      </c>
      <c r="F76" s="50" t="s">
        <v>222</v>
      </c>
      <c r="G76" s="50" t="s">
        <v>203</v>
      </c>
      <c r="H76" s="50" t="s">
        <v>223</v>
      </c>
      <c r="I76" s="50" t="s">
        <v>20</v>
      </c>
      <c r="J76" s="50" t="s">
        <v>204</v>
      </c>
      <c r="K76" s="54">
        <v>11.57</v>
      </c>
    </row>
    <row r="77" spans="1:11" ht="55.8" thickBot="1">
      <c r="A77" s="65">
        <v>8</v>
      </c>
      <c r="B77" s="58" t="s">
        <v>224</v>
      </c>
      <c r="C77" s="48" t="s">
        <v>125</v>
      </c>
      <c r="D77" s="66">
        <v>42940</v>
      </c>
      <c r="E77" s="67">
        <v>42942</v>
      </c>
      <c r="F77" s="21" t="s">
        <v>225</v>
      </c>
      <c r="G77" s="50" t="s">
        <v>203</v>
      </c>
      <c r="H77" s="21" t="s">
        <v>226</v>
      </c>
      <c r="I77" s="50" t="s">
        <v>20</v>
      </c>
      <c r="J77" s="50" t="s">
        <v>204</v>
      </c>
      <c r="K77" s="36">
        <v>23.26</v>
      </c>
    </row>
    <row r="78" spans="1:11" ht="83.4" thickBot="1">
      <c r="A78" s="65">
        <v>9</v>
      </c>
      <c r="B78" s="68" t="s">
        <v>227</v>
      </c>
      <c r="C78" s="14" t="s">
        <v>183</v>
      </c>
      <c r="D78" s="66">
        <v>42953</v>
      </c>
      <c r="E78" s="69">
        <v>42954</v>
      </c>
      <c r="F78" s="21" t="s">
        <v>228</v>
      </c>
      <c r="G78" s="50" t="s">
        <v>203</v>
      </c>
      <c r="H78" s="21" t="s">
        <v>71</v>
      </c>
      <c r="I78" s="50" t="s">
        <v>20</v>
      </c>
      <c r="J78" s="50" t="s">
        <v>204</v>
      </c>
      <c r="K78" s="16">
        <v>141.26</v>
      </c>
    </row>
    <row r="79" spans="1:11" ht="69.599999999999994" thickBot="1">
      <c r="A79" s="65">
        <v>10</v>
      </c>
      <c r="B79" s="60" t="s">
        <v>212</v>
      </c>
      <c r="C79" s="14" t="s">
        <v>229</v>
      </c>
      <c r="D79" s="66">
        <v>42965</v>
      </c>
      <c r="E79" s="70">
        <v>42969</v>
      </c>
      <c r="F79" s="14" t="s">
        <v>230</v>
      </c>
      <c r="G79" s="50" t="s">
        <v>203</v>
      </c>
      <c r="H79" s="14" t="s">
        <v>231</v>
      </c>
      <c r="I79" s="50" t="s">
        <v>20</v>
      </c>
      <c r="J79" s="50" t="s">
        <v>204</v>
      </c>
      <c r="K79" s="30">
        <v>37</v>
      </c>
    </row>
    <row r="80" spans="1:11" s="43" customFormat="1" ht="55.8" thickBot="1">
      <c r="A80" s="35">
        <v>11</v>
      </c>
      <c r="B80" s="22" t="s">
        <v>232</v>
      </c>
      <c r="C80" s="14" t="s">
        <v>233</v>
      </c>
      <c r="D80" s="28">
        <v>42968</v>
      </c>
      <c r="E80" s="28">
        <v>42983</v>
      </c>
      <c r="F80" s="50" t="s">
        <v>234</v>
      </c>
      <c r="G80" s="50" t="s">
        <v>203</v>
      </c>
      <c r="H80" s="50" t="s">
        <v>235</v>
      </c>
      <c r="I80" s="50" t="s">
        <v>20</v>
      </c>
      <c r="J80" s="50" t="s">
        <v>204</v>
      </c>
      <c r="K80" s="35">
        <v>1605.14</v>
      </c>
    </row>
    <row r="81" spans="1:11" ht="69.599999999999994" thickBot="1">
      <c r="A81" s="35">
        <v>12</v>
      </c>
      <c r="B81" s="22" t="s">
        <v>236</v>
      </c>
      <c r="C81" s="14" t="s">
        <v>237</v>
      </c>
      <c r="D81" s="28">
        <v>42983</v>
      </c>
      <c r="E81" s="28">
        <v>42984</v>
      </c>
      <c r="F81" s="50" t="s">
        <v>238</v>
      </c>
      <c r="G81" s="50" t="s">
        <v>203</v>
      </c>
      <c r="H81" s="14" t="s">
        <v>231</v>
      </c>
      <c r="I81" s="50" t="s">
        <v>20</v>
      </c>
      <c r="J81" s="50" t="s">
        <v>204</v>
      </c>
      <c r="K81" s="35">
        <v>19.84</v>
      </c>
    </row>
    <row r="82" spans="1:11" ht="42" thickBot="1">
      <c r="A82" s="35">
        <v>13</v>
      </c>
      <c r="B82" s="22" t="s">
        <v>239</v>
      </c>
      <c r="C82" s="14" t="s">
        <v>240</v>
      </c>
      <c r="D82" s="28">
        <v>42990</v>
      </c>
      <c r="E82" s="28">
        <v>42991</v>
      </c>
      <c r="F82" s="14" t="s">
        <v>241</v>
      </c>
      <c r="G82" s="50" t="s">
        <v>203</v>
      </c>
      <c r="H82" s="14" t="s">
        <v>242</v>
      </c>
      <c r="I82" s="50" t="s">
        <v>20</v>
      </c>
      <c r="J82" s="50" t="s">
        <v>204</v>
      </c>
      <c r="K82" s="18">
        <v>12.9</v>
      </c>
    </row>
    <row r="83" spans="1:11" ht="69.599999999999994" thickBot="1">
      <c r="A83" s="65">
        <v>14</v>
      </c>
      <c r="B83" s="34" t="s">
        <v>243</v>
      </c>
      <c r="C83" s="21" t="s">
        <v>179</v>
      </c>
      <c r="D83" s="28">
        <v>42995</v>
      </c>
      <c r="E83" s="28">
        <v>42996</v>
      </c>
      <c r="F83" s="14" t="s">
        <v>244</v>
      </c>
      <c r="G83" s="50" t="s">
        <v>203</v>
      </c>
      <c r="H83" s="71" t="s">
        <v>245</v>
      </c>
      <c r="I83" s="50" t="s">
        <v>20</v>
      </c>
      <c r="J83" s="50" t="s">
        <v>204</v>
      </c>
      <c r="K83" s="30">
        <v>48</v>
      </c>
    </row>
    <row r="84" spans="1:11" ht="83.4" thickBot="1">
      <c r="A84" s="65">
        <v>15</v>
      </c>
      <c r="B84" s="34" t="s">
        <v>246</v>
      </c>
      <c r="C84" s="21" t="s">
        <v>247</v>
      </c>
      <c r="D84" s="19">
        <v>43002</v>
      </c>
      <c r="E84" s="28">
        <v>43003</v>
      </c>
      <c r="F84" s="14" t="s">
        <v>248</v>
      </c>
      <c r="G84" s="50" t="s">
        <v>203</v>
      </c>
      <c r="H84" s="21" t="s">
        <v>19</v>
      </c>
      <c r="I84" s="50" t="s">
        <v>20</v>
      </c>
      <c r="J84" s="50" t="s">
        <v>204</v>
      </c>
      <c r="K84" s="14">
        <v>105.22</v>
      </c>
    </row>
    <row r="85" spans="1:11" ht="69.599999999999994" thickBot="1">
      <c r="A85" s="65">
        <v>16</v>
      </c>
      <c r="B85" s="34" t="s">
        <v>249</v>
      </c>
      <c r="C85" s="21" t="s">
        <v>250</v>
      </c>
      <c r="D85" s="19">
        <v>43002</v>
      </c>
      <c r="E85" s="28">
        <v>43003</v>
      </c>
      <c r="F85" s="23" t="s">
        <v>251</v>
      </c>
      <c r="G85" s="50" t="s">
        <v>203</v>
      </c>
      <c r="H85" s="21" t="s">
        <v>46</v>
      </c>
      <c r="I85" s="50" t="s">
        <v>20</v>
      </c>
      <c r="J85" s="50" t="s">
        <v>204</v>
      </c>
      <c r="K85" s="16">
        <v>113.92</v>
      </c>
    </row>
    <row r="86" spans="1:11" ht="55.8" thickBot="1">
      <c r="A86" s="65">
        <v>17</v>
      </c>
      <c r="B86" s="34" t="s">
        <v>252</v>
      </c>
      <c r="C86" s="21" t="s">
        <v>253</v>
      </c>
      <c r="D86" s="28">
        <v>43006</v>
      </c>
      <c r="E86" s="28">
        <v>43010</v>
      </c>
      <c r="F86" s="21" t="s">
        <v>254</v>
      </c>
      <c r="G86" s="50" t="s">
        <v>203</v>
      </c>
      <c r="H86" s="21" t="s">
        <v>255</v>
      </c>
      <c r="I86" s="50" t="s">
        <v>20</v>
      </c>
      <c r="J86" s="50" t="s">
        <v>204</v>
      </c>
      <c r="K86" s="37">
        <v>110</v>
      </c>
    </row>
    <row r="87" spans="1:11" ht="69.599999999999994" thickBot="1">
      <c r="A87" s="65">
        <v>18</v>
      </c>
      <c r="B87" s="34" t="s">
        <v>256</v>
      </c>
      <c r="C87" s="21" t="s">
        <v>257</v>
      </c>
      <c r="D87" s="28">
        <v>43010</v>
      </c>
      <c r="E87" s="20">
        <v>43010</v>
      </c>
      <c r="F87" s="21" t="s">
        <v>258</v>
      </c>
      <c r="G87" s="50" t="s">
        <v>203</v>
      </c>
      <c r="H87" s="21" t="s">
        <v>259</v>
      </c>
      <c r="I87" s="50" t="s">
        <v>20</v>
      </c>
      <c r="J87" s="50" t="s">
        <v>204</v>
      </c>
      <c r="K87" s="24">
        <v>14</v>
      </c>
    </row>
    <row r="88" spans="1:11" ht="42" thickBot="1">
      <c r="A88" s="65">
        <v>19</v>
      </c>
      <c r="B88" s="34" t="s">
        <v>252</v>
      </c>
      <c r="C88" s="21" t="s">
        <v>260</v>
      </c>
      <c r="D88" s="19">
        <v>43013</v>
      </c>
      <c r="E88" s="20">
        <v>43014</v>
      </c>
      <c r="F88" s="21" t="s">
        <v>261</v>
      </c>
      <c r="G88" s="50" t="s">
        <v>203</v>
      </c>
      <c r="H88" s="21" t="s">
        <v>262</v>
      </c>
      <c r="I88" s="50" t="s">
        <v>20</v>
      </c>
      <c r="J88" s="50" t="s">
        <v>204</v>
      </c>
      <c r="K88" s="24">
        <v>49.99</v>
      </c>
    </row>
    <row r="89" spans="1:11" ht="69.599999999999994" thickBot="1">
      <c r="A89" s="65">
        <v>20</v>
      </c>
      <c r="B89" s="34" t="s">
        <v>263</v>
      </c>
      <c r="C89" s="21" t="s">
        <v>264</v>
      </c>
      <c r="D89" s="19">
        <v>43018</v>
      </c>
      <c r="E89" s="19">
        <v>43019</v>
      </c>
      <c r="F89" s="21" t="s">
        <v>265</v>
      </c>
      <c r="G89" s="50" t="s">
        <v>203</v>
      </c>
      <c r="H89" s="21" t="s">
        <v>71</v>
      </c>
      <c r="I89" s="50" t="s">
        <v>20</v>
      </c>
      <c r="J89" s="50" t="s">
        <v>204</v>
      </c>
      <c r="K89" s="24">
        <v>193.62</v>
      </c>
    </row>
    <row r="90" spans="1:11" ht="69.599999999999994" thickBot="1">
      <c r="A90" s="65">
        <v>21</v>
      </c>
      <c r="B90" s="34" t="s">
        <v>256</v>
      </c>
      <c r="C90" s="21" t="s">
        <v>61</v>
      </c>
      <c r="D90" s="19">
        <v>43018</v>
      </c>
      <c r="E90" s="19">
        <v>43032</v>
      </c>
      <c r="F90" s="14" t="s">
        <v>266</v>
      </c>
      <c r="G90" s="50" t="s">
        <v>203</v>
      </c>
      <c r="H90" s="14" t="s">
        <v>117</v>
      </c>
      <c r="I90" s="50" t="s">
        <v>20</v>
      </c>
      <c r="J90" s="50" t="s">
        <v>204</v>
      </c>
      <c r="K90" s="24">
        <v>102.52</v>
      </c>
    </row>
    <row r="91" spans="1:11" ht="83.4" thickBot="1">
      <c r="A91" s="45">
        <v>22</v>
      </c>
      <c r="B91" s="22" t="s">
        <v>267</v>
      </c>
      <c r="C91" s="23" t="s">
        <v>268</v>
      </c>
      <c r="D91" s="19">
        <v>43019</v>
      </c>
      <c r="E91" s="19">
        <v>43020</v>
      </c>
      <c r="F91" s="14" t="s">
        <v>269</v>
      </c>
      <c r="G91" s="50" t="s">
        <v>203</v>
      </c>
      <c r="H91" s="14" t="s">
        <v>231</v>
      </c>
      <c r="I91" s="50" t="s">
        <v>20</v>
      </c>
      <c r="J91" s="50" t="s">
        <v>204</v>
      </c>
      <c r="K91" s="24">
        <v>19</v>
      </c>
    </row>
    <row r="92" spans="1:11" ht="69.599999999999994" thickBot="1">
      <c r="A92" s="65">
        <v>23</v>
      </c>
      <c r="B92" s="34" t="s">
        <v>270</v>
      </c>
      <c r="C92" s="21" t="s">
        <v>271</v>
      </c>
      <c r="D92" s="19">
        <v>43019</v>
      </c>
      <c r="E92" s="19">
        <v>43020</v>
      </c>
      <c r="F92" s="23" t="s">
        <v>272</v>
      </c>
      <c r="G92" s="50" t="s">
        <v>203</v>
      </c>
      <c r="H92" s="23" t="s">
        <v>75</v>
      </c>
      <c r="I92" s="50" t="s">
        <v>20</v>
      </c>
      <c r="J92" s="50" t="s">
        <v>204</v>
      </c>
      <c r="K92" s="24">
        <v>79.19</v>
      </c>
    </row>
    <row r="93" spans="1:11" ht="42" thickBot="1">
      <c r="A93" s="65">
        <v>24</v>
      </c>
      <c r="B93" s="34" t="s">
        <v>252</v>
      </c>
      <c r="C93" s="21" t="s">
        <v>273</v>
      </c>
      <c r="D93" s="19">
        <v>43025</v>
      </c>
      <c r="E93" s="28">
        <v>43026</v>
      </c>
      <c r="F93" s="72" t="s">
        <v>274</v>
      </c>
      <c r="G93" s="50" t="s">
        <v>203</v>
      </c>
      <c r="H93" s="21" t="s">
        <v>275</v>
      </c>
      <c r="I93" s="50" t="s">
        <v>20</v>
      </c>
      <c r="J93" s="50" t="s">
        <v>204</v>
      </c>
      <c r="K93" s="24">
        <v>127.8</v>
      </c>
    </row>
    <row r="94" spans="1:11" ht="55.8" thickBot="1">
      <c r="A94" s="65">
        <v>25</v>
      </c>
      <c r="B94" s="34" t="s">
        <v>276</v>
      </c>
      <c r="C94" s="21" t="s">
        <v>277</v>
      </c>
      <c r="D94" s="19">
        <v>43026</v>
      </c>
      <c r="E94" s="19">
        <v>43027</v>
      </c>
      <c r="F94" s="72" t="s">
        <v>278</v>
      </c>
      <c r="G94" s="50" t="s">
        <v>203</v>
      </c>
      <c r="H94" s="21" t="s">
        <v>42</v>
      </c>
      <c r="I94" s="50" t="s">
        <v>20</v>
      </c>
      <c r="J94" s="50" t="s">
        <v>204</v>
      </c>
      <c r="K94" s="24">
        <v>30.09</v>
      </c>
    </row>
    <row r="95" spans="1:11" ht="69.599999999999994" thickBot="1">
      <c r="A95" s="65">
        <v>26</v>
      </c>
      <c r="B95" s="34" t="s">
        <v>276</v>
      </c>
      <c r="C95" s="21" t="s">
        <v>279</v>
      </c>
      <c r="D95" s="19">
        <v>43026</v>
      </c>
      <c r="E95" s="19">
        <v>43027</v>
      </c>
      <c r="F95" s="72" t="s">
        <v>280</v>
      </c>
      <c r="G95" s="50" t="s">
        <v>203</v>
      </c>
      <c r="H95" s="21" t="s">
        <v>46</v>
      </c>
      <c r="I95" s="50" t="s">
        <v>20</v>
      </c>
      <c r="J95" s="50" t="s">
        <v>204</v>
      </c>
      <c r="K95" s="24">
        <v>207.4</v>
      </c>
    </row>
    <row r="96" spans="1:11" ht="42" thickBot="1">
      <c r="A96" s="65">
        <v>27</v>
      </c>
      <c r="B96" s="34" t="s">
        <v>281</v>
      </c>
      <c r="C96" s="21" t="s">
        <v>282</v>
      </c>
      <c r="D96" s="19">
        <v>43028</v>
      </c>
      <c r="E96" s="19">
        <v>43033</v>
      </c>
      <c r="F96" s="72" t="s">
        <v>283</v>
      </c>
      <c r="G96" s="50" t="s">
        <v>203</v>
      </c>
      <c r="H96" s="21" t="s">
        <v>46</v>
      </c>
      <c r="I96" s="50" t="s">
        <v>20</v>
      </c>
      <c r="J96" s="50" t="s">
        <v>204</v>
      </c>
      <c r="K96" s="24">
        <v>66.53</v>
      </c>
    </row>
    <row r="97" spans="1:11" ht="83.4" thickBot="1">
      <c r="A97" s="65">
        <v>28</v>
      </c>
      <c r="B97" s="34" t="s">
        <v>246</v>
      </c>
      <c r="C97" s="21" t="s">
        <v>284</v>
      </c>
      <c r="D97" s="19">
        <v>43028</v>
      </c>
      <c r="E97" s="19">
        <v>43031</v>
      </c>
      <c r="F97" s="72" t="s">
        <v>285</v>
      </c>
      <c r="G97" s="50" t="s">
        <v>203</v>
      </c>
      <c r="H97" s="21" t="s">
        <v>19</v>
      </c>
      <c r="I97" s="50" t="s">
        <v>20</v>
      </c>
      <c r="J97" s="50" t="s">
        <v>204</v>
      </c>
      <c r="K97" s="24">
        <v>136.88</v>
      </c>
    </row>
    <row r="98" spans="1:11" ht="42" thickBot="1">
      <c r="A98" s="35">
        <v>29</v>
      </c>
      <c r="B98" s="22" t="s">
        <v>286</v>
      </c>
      <c r="C98" s="14" t="s">
        <v>287</v>
      </c>
      <c r="D98" s="19">
        <v>43031</v>
      </c>
      <c r="E98" s="28">
        <v>43032</v>
      </c>
      <c r="F98" s="14" t="s">
        <v>288</v>
      </c>
      <c r="G98" s="50" t="s">
        <v>203</v>
      </c>
      <c r="H98" s="35" t="s">
        <v>289</v>
      </c>
      <c r="I98" s="50" t="s">
        <v>20</v>
      </c>
      <c r="J98" s="50" t="s">
        <v>204</v>
      </c>
      <c r="K98" s="18">
        <v>378.22</v>
      </c>
    </row>
    <row r="99" spans="1:11" ht="42" thickBot="1">
      <c r="A99" s="35">
        <v>30</v>
      </c>
      <c r="B99" s="22" t="s">
        <v>286</v>
      </c>
      <c r="C99" s="14" t="s">
        <v>290</v>
      </c>
      <c r="D99" s="19">
        <v>43031</v>
      </c>
      <c r="E99" s="19">
        <v>43054</v>
      </c>
      <c r="F99" s="14" t="s">
        <v>291</v>
      </c>
      <c r="G99" s="50" t="s">
        <v>203</v>
      </c>
      <c r="H99" s="35" t="s">
        <v>292</v>
      </c>
      <c r="I99" s="50" t="s">
        <v>20</v>
      </c>
      <c r="J99" s="50" t="s">
        <v>204</v>
      </c>
      <c r="K99" s="18">
        <v>161.22</v>
      </c>
    </row>
    <row r="100" spans="1:11" ht="42" thickBot="1">
      <c r="A100" s="35">
        <v>31</v>
      </c>
      <c r="B100" s="22" t="s">
        <v>286</v>
      </c>
      <c r="C100" s="14" t="s">
        <v>293</v>
      </c>
      <c r="D100" s="28">
        <v>43031</v>
      </c>
      <c r="E100" s="28">
        <v>43038</v>
      </c>
      <c r="F100" s="14" t="s">
        <v>294</v>
      </c>
      <c r="G100" s="50" t="s">
        <v>203</v>
      </c>
      <c r="H100" s="35" t="s">
        <v>292</v>
      </c>
      <c r="I100" s="50" t="s">
        <v>20</v>
      </c>
      <c r="J100" s="50" t="s">
        <v>204</v>
      </c>
      <c r="K100" s="73">
        <v>117.88</v>
      </c>
    </row>
    <row r="101" spans="1:11" ht="42" thickBot="1">
      <c r="A101" s="35">
        <v>32</v>
      </c>
      <c r="B101" s="22" t="s">
        <v>286</v>
      </c>
      <c r="C101" s="21" t="s">
        <v>295</v>
      </c>
      <c r="D101" s="28">
        <v>43031</v>
      </c>
      <c r="E101" s="46">
        <v>43032</v>
      </c>
      <c r="F101" s="21" t="s">
        <v>296</v>
      </c>
      <c r="G101" s="50" t="s">
        <v>203</v>
      </c>
      <c r="H101" s="65" t="s">
        <v>297</v>
      </c>
      <c r="I101" s="50" t="s">
        <v>20</v>
      </c>
      <c r="J101" s="50" t="s">
        <v>204</v>
      </c>
      <c r="K101" s="24">
        <v>158.63</v>
      </c>
    </row>
    <row r="102" spans="1:11" ht="42" thickBot="1">
      <c r="A102" s="35">
        <v>33</v>
      </c>
      <c r="B102" s="34" t="s">
        <v>298</v>
      </c>
      <c r="C102" s="35" t="s">
        <v>299</v>
      </c>
      <c r="D102" s="19">
        <v>43042</v>
      </c>
      <c r="E102" s="19">
        <v>43055</v>
      </c>
      <c r="F102" s="23" t="s">
        <v>300</v>
      </c>
      <c r="G102" s="50" t="s">
        <v>203</v>
      </c>
      <c r="H102" s="23" t="s">
        <v>56</v>
      </c>
      <c r="I102" s="50" t="s">
        <v>20</v>
      </c>
      <c r="J102" s="50" t="s">
        <v>204</v>
      </c>
      <c r="K102" s="16">
        <v>29.68</v>
      </c>
    </row>
    <row r="103" spans="1:11" ht="42" thickBot="1">
      <c r="A103" s="45">
        <v>34</v>
      </c>
      <c r="B103" s="34" t="s">
        <v>301</v>
      </c>
      <c r="C103" s="35" t="s">
        <v>302</v>
      </c>
      <c r="D103" s="28">
        <v>43046</v>
      </c>
      <c r="E103" s="19">
        <v>43069</v>
      </c>
      <c r="F103" s="72" t="s">
        <v>303</v>
      </c>
      <c r="G103" s="50" t="s">
        <v>203</v>
      </c>
      <c r="H103" s="65" t="s">
        <v>304</v>
      </c>
      <c r="I103" s="50" t="s">
        <v>20</v>
      </c>
      <c r="J103" s="50" t="s">
        <v>204</v>
      </c>
      <c r="K103" s="74">
        <v>252.89</v>
      </c>
    </row>
    <row r="104" spans="1:11" ht="42" thickBot="1">
      <c r="A104" s="45">
        <v>35</v>
      </c>
      <c r="B104" s="34" t="s">
        <v>305</v>
      </c>
      <c r="C104" s="14" t="s">
        <v>306</v>
      </c>
      <c r="D104" s="28">
        <v>43046</v>
      </c>
      <c r="E104" s="28">
        <v>43070</v>
      </c>
      <c r="F104" s="23" t="s">
        <v>307</v>
      </c>
      <c r="G104" s="50" t="s">
        <v>203</v>
      </c>
      <c r="H104" s="23" t="s">
        <v>137</v>
      </c>
      <c r="I104" s="50" t="s">
        <v>20</v>
      </c>
      <c r="J104" s="50" t="s">
        <v>204</v>
      </c>
      <c r="K104" s="24">
        <v>1400</v>
      </c>
    </row>
    <row r="105" spans="1:11" ht="69.599999999999994" thickBot="1">
      <c r="A105" s="45">
        <v>36</v>
      </c>
      <c r="B105" s="34" t="s">
        <v>308</v>
      </c>
      <c r="C105" s="35" t="s">
        <v>125</v>
      </c>
      <c r="D105" s="19">
        <v>43046</v>
      </c>
      <c r="E105" s="19">
        <v>43047</v>
      </c>
      <c r="F105" s="23" t="s">
        <v>309</v>
      </c>
      <c r="G105" s="50" t="s">
        <v>203</v>
      </c>
      <c r="H105" s="23" t="s">
        <v>127</v>
      </c>
      <c r="I105" s="50" t="s">
        <v>20</v>
      </c>
      <c r="J105" s="50" t="s">
        <v>204</v>
      </c>
      <c r="K105" s="30">
        <v>40</v>
      </c>
    </row>
    <row r="106" spans="1:11" ht="42" thickBot="1">
      <c r="A106" s="35">
        <v>37</v>
      </c>
      <c r="B106" s="34" t="s">
        <v>301</v>
      </c>
      <c r="C106" s="14" t="s">
        <v>310</v>
      </c>
      <c r="D106" s="19">
        <v>43046</v>
      </c>
      <c r="E106" s="19">
        <v>43069</v>
      </c>
      <c r="F106" s="21" t="s">
        <v>311</v>
      </c>
      <c r="G106" s="50" t="s">
        <v>203</v>
      </c>
      <c r="H106" s="65" t="s">
        <v>304</v>
      </c>
      <c r="I106" s="50" t="s">
        <v>20</v>
      </c>
      <c r="J106" s="50" t="s">
        <v>204</v>
      </c>
      <c r="K106" s="29">
        <v>221.43</v>
      </c>
    </row>
    <row r="107" spans="1:11" ht="69.599999999999994" thickBot="1">
      <c r="A107" s="45">
        <v>38</v>
      </c>
      <c r="B107" s="34" t="s">
        <v>270</v>
      </c>
      <c r="C107" s="14" t="s">
        <v>165</v>
      </c>
      <c r="D107" s="19">
        <v>43052</v>
      </c>
      <c r="E107" s="19">
        <v>43056</v>
      </c>
      <c r="F107" s="23" t="s">
        <v>312</v>
      </c>
      <c r="G107" s="50" t="s">
        <v>203</v>
      </c>
      <c r="H107" s="23" t="s">
        <v>63</v>
      </c>
      <c r="I107" s="50" t="s">
        <v>20</v>
      </c>
      <c r="J107" s="50" t="s">
        <v>204</v>
      </c>
      <c r="K107" s="36">
        <v>41.33</v>
      </c>
    </row>
    <row r="108" spans="1:11" ht="42" thickBot="1">
      <c r="A108" s="45">
        <v>39</v>
      </c>
      <c r="B108" s="34" t="s">
        <v>301</v>
      </c>
      <c r="C108" s="23" t="s">
        <v>313</v>
      </c>
      <c r="D108" s="19">
        <v>43052</v>
      </c>
      <c r="E108" s="19">
        <v>43069</v>
      </c>
      <c r="F108" s="23" t="s">
        <v>314</v>
      </c>
      <c r="G108" s="50" t="s">
        <v>203</v>
      </c>
      <c r="H108" s="65" t="s">
        <v>304</v>
      </c>
      <c r="I108" s="50" t="s">
        <v>20</v>
      </c>
      <c r="J108" s="50" t="s">
        <v>204</v>
      </c>
      <c r="K108" s="16">
        <v>105.88</v>
      </c>
    </row>
    <row r="109" spans="1:11" ht="42" thickBot="1">
      <c r="A109" s="45">
        <v>40</v>
      </c>
      <c r="B109" s="22" t="s">
        <v>315</v>
      </c>
      <c r="C109" s="14" t="s">
        <v>316</v>
      </c>
      <c r="D109" s="28">
        <v>43059</v>
      </c>
      <c r="E109" s="19">
        <v>43062</v>
      </c>
      <c r="F109" s="23" t="s">
        <v>317</v>
      </c>
      <c r="G109" s="50" t="s">
        <v>203</v>
      </c>
      <c r="H109" s="75" t="s">
        <v>42</v>
      </c>
      <c r="I109" s="50" t="s">
        <v>20</v>
      </c>
      <c r="J109" s="50" t="s">
        <v>204</v>
      </c>
      <c r="K109" s="30">
        <v>146</v>
      </c>
    </row>
    <row r="110" spans="1:11" ht="55.8" thickBot="1">
      <c r="A110" s="45">
        <v>41</v>
      </c>
      <c r="B110" s="22" t="s">
        <v>318</v>
      </c>
      <c r="C110" s="14" t="s">
        <v>319</v>
      </c>
      <c r="D110" s="28">
        <v>43059</v>
      </c>
      <c r="E110" s="19">
        <v>43070</v>
      </c>
      <c r="F110" s="14" t="s">
        <v>320</v>
      </c>
      <c r="G110" s="50" t="s">
        <v>203</v>
      </c>
      <c r="H110" s="14" t="s">
        <v>321</v>
      </c>
      <c r="I110" s="50" t="s">
        <v>20</v>
      </c>
      <c r="J110" s="50" t="s">
        <v>204</v>
      </c>
      <c r="K110" s="16">
        <v>559.99</v>
      </c>
    </row>
    <row r="111" spans="1:11" ht="42" thickBot="1">
      <c r="A111" s="35">
        <v>42</v>
      </c>
      <c r="B111" s="22" t="s">
        <v>322</v>
      </c>
      <c r="C111" s="14" t="s">
        <v>77</v>
      </c>
      <c r="D111" s="28">
        <v>43072</v>
      </c>
      <c r="E111" s="28">
        <v>43073</v>
      </c>
      <c r="F111" s="55" t="s">
        <v>323</v>
      </c>
      <c r="G111" s="50" t="s">
        <v>203</v>
      </c>
      <c r="H111" s="50" t="s">
        <v>324</v>
      </c>
      <c r="I111" s="50" t="s">
        <v>20</v>
      </c>
      <c r="J111" s="50" t="s">
        <v>204</v>
      </c>
      <c r="K111" s="37">
        <v>147.4</v>
      </c>
    </row>
    <row r="112" spans="1:11" ht="42" thickBot="1">
      <c r="A112" s="35">
        <v>43</v>
      </c>
      <c r="B112" s="22" t="s">
        <v>325</v>
      </c>
      <c r="C112" s="14" t="s">
        <v>326</v>
      </c>
      <c r="D112" s="28">
        <v>43073</v>
      </c>
      <c r="E112" s="28">
        <v>43088</v>
      </c>
      <c r="F112" s="54" t="s">
        <v>327</v>
      </c>
      <c r="G112" s="50" t="s">
        <v>203</v>
      </c>
      <c r="H112" s="14" t="s">
        <v>328</v>
      </c>
      <c r="I112" s="50" t="s">
        <v>20</v>
      </c>
      <c r="J112" s="50" t="s">
        <v>204</v>
      </c>
      <c r="K112" s="35">
        <v>128.87</v>
      </c>
    </row>
    <row r="113" spans="1:11" ht="69.599999999999994" thickBot="1">
      <c r="A113" s="35">
        <v>44</v>
      </c>
      <c r="B113" s="22" t="s">
        <v>329</v>
      </c>
      <c r="C113" s="14" t="s">
        <v>330</v>
      </c>
      <c r="D113" s="19">
        <v>43074</v>
      </c>
      <c r="E113" s="19">
        <v>43087</v>
      </c>
      <c r="F113" s="14" t="s">
        <v>331</v>
      </c>
      <c r="G113" s="50" t="s">
        <v>203</v>
      </c>
      <c r="H113" s="14" t="s">
        <v>289</v>
      </c>
      <c r="I113" s="50" t="s">
        <v>20</v>
      </c>
      <c r="J113" s="50" t="s">
        <v>204</v>
      </c>
      <c r="K113" s="14">
        <v>912.33</v>
      </c>
    </row>
    <row r="114" spans="1:11" ht="69.599999999999994" thickBot="1">
      <c r="A114" s="35">
        <v>45</v>
      </c>
      <c r="B114" s="22" t="s">
        <v>332</v>
      </c>
      <c r="C114" s="14" t="s">
        <v>333</v>
      </c>
      <c r="D114" s="19">
        <v>43074</v>
      </c>
      <c r="E114" s="28">
        <v>43100</v>
      </c>
      <c r="F114" s="14" t="s">
        <v>334</v>
      </c>
      <c r="G114" s="50" t="s">
        <v>203</v>
      </c>
      <c r="H114" s="14" t="s">
        <v>335</v>
      </c>
      <c r="I114" s="50" t="s">
        <v>20</v>
      </c>
      <c r="J114" s="50" t="s">
        <v>204</v>
      </c>
      <c r="K114" s="14">
        <v>397.63</v>
      </c>
    </row>
    <row r="115" spans="1:11" ht="55.8" thickBot="1">
      <c r="A115" s="35">
        <v>46</v>
      </c>
      <c r="B115" s="22" t="s">
        <v>336</v>
      </c>
      <c r="C115" s="14" t="s">
        <v>299</v>
      </c>
      <c r="D115" s="19">
        <v>43074</v>
      </c>
      <c r="E115" s="19">
        <v>43100</v>
      </c>
      <c r="F115" s="14" t="s">
        <v>337</v>
      </c>
      <c r="G115" s="50" t="s">
        <v>203</v>
      </c>
      <c r="H115" s="14" t="s">
        <v>56</v>
      </c>
      <c r="I115" s="50" t="s">
        <v>20</v>
      </c>
      <c r="J115" s="50" t="s">
        <v>204</v>
      </c>
      <c r="K115" s="14">
        <v>48.96</v>
      </c>
    </row>
    <row r="116" spans="1:11" ht="69.599999999999994" thickBot="1">
      <c r="A116" s="35">
        <v>47</v>
      </c>
      <c r="B116" s="22" t="s">
        <v>338</v>
      </c>
      <c r="C116" s="14" t="s">
        <v>339</v>
      </c>
      <c r="D116" s="19">
        <v>43074</v>
      </c>
      <c r="E116" s="19">
        <v>43099</v>
      </c>
      <c r="F116" s="14" t="s">
        <v>340</v>
      </c>
      <c r="G116" s="50" t="s">
        <v>203</v>
      </c>
      <c r="H116" s="14" t="s">
        <v>341</v>
      </c>
      <c r="I116" s="50" t="s">
        <v>20</v>
      </c>
      <c r="J116" s="50" t="s">
        <v>204</v>
      </c>
      <c r="K116" s="18">
        <v>74</v>
      </c>
    </row>
    <row r="117" spans="1:11" ht="55.8" thickBot="1">
      <c r="A117" s="35">
        <v>48</v>
      </c>
      <c r="B117" s="22" t="s">
        <v>342</v>
      </c>
      <c r="C117" s="14" t="s">
        <v>343</v>
      </c>
      <c r="D117" s="19">
        <v>43076</v>
      </c>
      <c r="E117" s="19">
        <v>43099</v>
      </c>
      <c r="F117" s="14" t="s">
        <v>344</v>
      </c>
      <c r="G117" s="50" t="s">
        <v>203</v>
      </c>
      <c r="H117" s="14" t="s">
        <v>345</v>
      </c>
      <c r="I117" s="50" t="s">
        <v>20</v>
      </c>
      <c r="J117" s="50" t="s">
        <v>204</v>
      </c>
      <c r="K117" s="14">
        <v>21.09</v>
      </c>
    </row>
    <row r="118" spans="1:11" ht="42" thickBot="1">
      <c r="A118" s="35">
        <v>49</v>
      </c>
      <c r="B118" s="58" t="s">
        <v>346</v>
      </c>
      <c r="C118" s="14" t="s">
        <v>347</v>
      </c>
      <c r="D118" s="19">
        <v>43076</v>
      </c>
      <c r="E118" s="19">
        <v>43077</v>
      </c>
      <c r="F118" s="14" t="s">
        <v>348</v>
      </c>
      <c r="G118" s="50" t="s">
        <v>203</v>
      </c>
      <c r="H118" s="14" t="s">
        <v>335</v>
      </c>
      <c r="I118" s="50" t="s">
        <v>20</v>
      </c>
      <c r="J118" s="50" t="s">
        <v>204</v>
      </c>
      <c r="K118" s="14">
        <v>50.15</v>
      </c>
    </row>
    <row r="119" spans="1:11" ht="42" thickBot="1">
      <c r="A119" s="35">
        <v>50</v>
      </c>
      <c r="B119" s="22" t="s">
        <v>349</v>
      </c>
      <c r="C119" s="35" t="s">
        <v>213</v>
      </c>
      <c r="D119" s="19">
        <v>43077</v>
      </c>
      <c r="E119" s="19">
        <v>43080</v>
      </c>
      <c r="F119" s="14" t="s">
        <v>350</v>
      </c>
      <c r="G119" s="50" t="s">
        <v>203</v>
      </c>
      <c r="H119" s="14" t="s">
        <v>215</v>
      </c>
      <c r="I119" s="50" t="s">
        <v>20</v>
      </c>
      <c r="J119" s="50" t="s">
        <v>204</v>
      </c>
      <c r="K119" s="18">
        <v>173</v>
      </c>
    </row>
    <row r="120" spans="1:11" ht="55.8" thickBot="1">
      <c r="A120" s="35">
        <v>51</v>
      </c>
      <c r="B120" s="22" t="s">
        <v>351</v>
      </c>
      <c r="C120" s="14" t="s">
        <v>89</v>
      </c>
      <c r="D120" s="19">
        <v>43077</v>
      </c>
      <c r="E120" s="19">
        <v>43099</v>
      </c>
      <c r="F120" s="14" t="s">
        <v>352</v>
      </c>
      <c r="G120" s="50" t="s">
        <v>203</v>
      </c>
      <c r="H120" s="14" t="s">
        <v>353</v>
      </c>
      <c r="I120" s="50" t="s">
        <v>20</v>
      </c>
      <c r="J120" s="50" t="s">
        <v>204</v>
      </c>
      <c r="K120" s="37">
        <v>72.599999999999994</v>
      </c>
    </row>
    <row r="121" spans="1:11" ht="83.4" thickBot="1">
      <c r="A121" s="35">
        <v>52</v>
      </c>
      <c r="B121" s="22" t="s">
        <v>354</v>
      </c>
      <c r="C121" s="14" t="s">
        <v>355</v>
      </c>
      <c r="D121" s="19">
        <v>43081</v>
      </c>
      <c r="E121" s="19">
        <v>43100</v>
      </c>
      <c r="F121" s="14" t="s">
        <v>356</v>
      </c>
      <c r="G121" s="50" t="s">
        <v>203</v>
      </c>
      <c r="H121" s="14" t="s">
        <v>335</v>
      </c>
      <c r="I121" s="50" t="s">
        <v>20</v>
      </c>
      <c r="J121" s="50" t="s">
        <v>204</v>
      </c>
      <c r="K121" s="14">
        <v>112.52</v>
      </c>
    </row>
    <row r="122" spans="1:11" ht="42" thickBot="1">
      <c r="A122" s="35">
        <v>53</v>
      </c>
      <c r="B122" s="22" t="s">
        <v>357</v>
      </c>
      <c r="C122" s="14" t="s">
        <v>358</v>
      </c>
      <c r="D122" s="19">
        <v>43084</v>
      </c>
      <c r="E122" s="19">
        <v>43087</v>
      </c>
      <c r="F122" s="14" t="s">
        <v>359</v>
      </c>
      <c r="G122" s="50" t="s">
        <v>203</v>
      </c>
      <c r="H122" s="14" t="s">
        <v>360</v>
      </c>
      <c r="I122" s="50" t="s">
        <v>20</v>
      </c>
      <c r="J122" s="50" t="s">
        <v>204</v>
      </c>
      <c r="K122" s="18">
        <v>210</v>
      </c>
    </row>
    <row r="123" spans="1:11" ht="55.8" thickBot="1">
      <c r="A123" s="45">
        <v>54</v>
      </c>
      <c r="B123" s="22" t="s">
        <v>361</v>
      </c>
      <c r="C123" s="35" t="s">
        <v>362</v>
      </c>
      <c r="D123" s="77">
        <v>43084</v>
      </c>
      <c r="E123" s="19">
        <v>43099</v>
      </c>
      <c r="F123" s="23" t="s">
        <v>363</v>
      </c>
      <c r="G123" s="50" t="s">
        <v>203</v>
      </c>
      <c r="H123" s="23" t="s">
        <v>364</v>
      </c>
      <c r="I123" s="50" t="s">
        <v>20</v>
      </c>
      <c r="J123" s="50" t="s">
        <v>204</v>
      </c>
      <c r="K123" s="24">
        <v>1101</v>
      </c>
    </row>
    <row r="124" spans="1:11" ht="42" thickBot="1">
      <c r="A124" s="45">
        <v>55</v>
      </c>
      <c r="B124" s="22" t="s">
        <v>365</v>
      </c>
      <c r="C124" s="35" t="s">
        <v>366</v>
      </c>
      <c r="D124" s="77">
        <v>43084</v>
      </c>
      <c r="E124" s="77">
        <v>43087</v>
      </c>
      <c r="F124" s="23" t="s">
        <v>367</v>
      </c>
      <c r="G124" s="50" t="s">
        <v>203</v>
      </c>
      <c r="H124" s="23" t="s">
        <v>71</v>
      </c>
      <c r="I124" s="50" t="s">
        <v>20</v>
      </c>
      <c r="J124" s="50" t="s">
        <v>204</v>
      </c>
      <c r="K124" s="16">
        <v>21.05</v>
      </c>
    </row>
    <row r="125" spans="1:11" ht="42" thickBot="1">
      <c r="A125" s="45">
        <v>56</v>
      </c>
      <c r="B125" s="22" t="s">
        <v>368</v>
      </c>
      <c r="C125" s="23" t="s">
        <v>369</v>
      </c>
      <c r="D125" s="77">
        <v>43084</v>
      </c>
      <c r="E125" s="19">
        <v>43099</v>
      </c>
      <c r="F125" s="23" t="s">
        <v>370</v>
      </c>
      <c r="G125" s="50" t="s">
        <v>203</v>
      </c>
      <c r="H125" s="23" t="s">
        <v>371</v>
      </c>
      <c r="I125" s="50" t="s">
        <v>20</v>
      </c>
      <c r="J125" s="50" t="s">
        <v>204</v>
      </c>
      <c r="K125" s="16">
        <v>141.93</v>
      </c>
    </row>
    <row r="126" spans="1:11" ht="55.8" thickBot="1">
      <c r="A126" s="45">
        <v>57</v>
      </c>
      <c r="B126" s="22" t="s">
        <v>372</v>
      </c>
      <c r="C126" s="23" t="s">
        <v>373</v>
      </c>
      <c r="D126" s="77">
        <v>43084</v>
      </c>
      <c r="E126" s="77">
        <v>43087</v>
      </c>
      <c r="F126" s="23" t="s">
        <v>374</v>
      </c>
      <c r="G126" s="50" t="s">
        <v>203</v>
      </c>
      <c r="H126" s="23" t="s">
        <v>375</v>
      </c>
      <c r="I126" s="50" t="s">
        <v>20</v>
      </c>
      <c r="J126" s="50" t="s">
        <v>204</v>
      </c>
      <c r="K126" s="16">
        <v>120.91</v>
      </c>
    </row>
    <row r="127" spans="1:11" ht="84" thickBot="1">
      <c r="A127" s="45">
        <v>58</v>
      </c>
      <c r="B127" s="22" t="s">
        <v>376</v>
      </c>
      <c r="C127" s="38" t="s">
        <v>377</v>
      </c>
      <c r="D127" s="77">
        <v>43084</v>
      </c>
      <c r="E127" s="19">
        <v>43099</v>
      </c>
      <c r="F127" s="23" t="s">
        <v>378</v>
      </c>
      <c r="G127" s="50" t="s">
        <v>203</v>
      </c>
      <c r="H127" s="23" t="s">
        <v>379</v>
      </c>
      <c r="I127" s="50" t="s">
        <v>20</v>
      </c>
      <c r="J127" s="50" t="s">
        <v>204</v>
      </c>
      <c r="K127" s="16">
        <v>244.78</v>
      </c>
    </row>
    <row r="128" spans="1:11" ht="42" thickBot="1">
      <c r="A128" s="45">
        <v>59</v>
      </c>
      <c r="B128" s="22" t="s">
        <v>380</v>
      </c>
      <c r="C128" s="23" t="s">
        <v>381</v>
      </c>
      <c r="D128" s="28">
        <v>43087</v>
      </c>
      <c r="E128" s="19">
        <v>43099</v>
      </c>
      <c r="F128" s="23" t="s">
        <v>382</v>
      </c>
      <c r="G128" s="50" t="s">
        <v>203</v>
      </c>
      <c r="H128" s="14" t="s">
        <v>335</v>
      </c>
      <c r="I128" s="50" t="s">
        <v>20</v>
      </c>
      <c r="J128" s="50" t="s">
        <v>204</v>
      </c>
      <c r="K128" s="30">
        <v>42</v>
      </c>
    </row>
    <row r="129" spans="1:12" ht="55.8" thickBot="1">
      <c r="A129" s="35">
        <v>60</v>
      </c>
      <c r="B129" s="22" t="s">
        <v>383</v>
      </c>
      <c r="C129" s="35" t="s">
        <v>384</v>
      </c>
      <c r="D129" s="19">
        <v>43087</v>
      </c>
      <c r="E129" s="33">
        <v>43089</v>
      </c>
      <c r="F129" s="78" t="s">
        <v>385</v>
      </c>
      <c r="G129" s="50" t="s">
        <v>203</v>
      </c>
      <c r="H129" s="78" t="s">
        <v>386</v>
      </c>
      <c r="I129" s="50" t="s">
        <v>20</v>
      </c>
      <c r="J129" s="50" t="s">
        <v>204</v>
      </c>
      <c r="K129" s="11">
        <v>23.91</v>
      </c>
    </row>
    <row r="130" spans="1:12" ht="42.6" thickBot="1">
      <c r="A130" s="35">
        <v>61</v>
      </c>
      <c r="B130" s="76" t="s">
        <v>387</v>
      </c>
      <c r="C130" s="23" t="s">
        <v>388</v>
      </c>
      <c r="D130" s="19">
        <v>43087</v>
      </c>
      <c r="E130" s="19">
        <v>43099</v>
      </c>
      <c r="F130" s="23" t="s">
        <v>389</v>
      </c>
      <c r="G130" s="50" t="s">
        <v>203</v>
      </c>
      <c r="H130" s="35" t="s">
        <v>153</v>
      </c>
      <c r="I130" s="50" t="s">
        <v>20</v>
      </c>
      <c r="J130" s="50" t="s">
        <v>204</v>
      </c>
      <c r="K130" s="24">
        <v>464</v>
      </c>
    </row>
    <row r="131" spans="1:12" ht="83.4" thickBot="1">
      <c r="A131" s="35">
        <v>62</v>
      </c>
      <c r="B131" s="22" t="s">
        <v>390</v>
      </c>
      <c r="C131" s="23" t="s">
        <v>391</v>
      </c>
      <c r="D131" s="19">
        <v>43087</v>
      </c>
      <c r="E131" s="79">
        <v>43090</v>
      </c>
      <c r="F131" s="23" t="s">
        <v>392</v>
      </c>
      <c r="G131" s="50" t="s">
        <v>203</v>
      </c>
      <c r="H131" s="75" t="s">
        <v>393</v>
      </c>
      <c r="I131" s="50" t="s">
        <v>20</v>
      </c>
      <c r="J131" s="50" t="s">
        <v>204</v>
      </c>
      <c r="K131" s="16">
        <v>68.489999999999995</v>
      </c>
    </row>
    <row r="132" spans="1:12" ht="55.8" thickBot="1">
      <c r="A132" s="35">
        <v>63</v>
      </c>
      <c r="B132" s="22" t="s">
        <v>394</v>
      </c>
      <c r="C132" s="78" t="s">
        <v>395</v>
      </c>
      <c r="D132" s="19">
        <v>43087</v>
      </c>
      <c r="E132" s="19">
        <v>43099</v>
      </c>
      <c r="F132" s="78" t="s">
        <v>396</v>
      </c>
      <c r="G132" s="50" t="s">
        <v>203</v>
      </c>
      <c r="H132" s="23" t="s">
        <v>364</v>
      </c>
      <c r="I132" s="50" t="s">
        <v>20</v>
      </c>
      <c r="J132" s="50" t="s">
        <v>204</v>
      </c>
      <c r="K132" s="73">
        <v>83</v>
      </c>
    </row>
    <row r="133" spans="1:12" ht="55.8" thickBot="1">
      <c r="A133" s="35">
        <v>64</v>
      </c>
      <c r="B133" s="58" t="s">
        <v>397</v>
      </c>
      <c r="C133" s="14" t="s">
        <v>398</v>
      </c>
      <c r="D133" s="19">
        <v>43087</v>
      </c>
      <c r="E133" s="19">
        <v>43099</v>
      </c>
      <c r="F133" s="14" t="s">
        <v>399</v>
      </c>
      <c r="G133" s="50" t="s">
        <v>203</v>
      </c>
      <c r="H133" s="14" t="s">
        <v>400</v>
      </c>
      <c r="I133" s="50" t="s">
        <v>20</v>
      </c>
      <c r="J133" s="50" t="s">
        <v>204</v>
      </c>
      <c r="K133" s="14">
        <v>179.37</v>
      </c>
    </row>
    <row r="134" spans="1:12" ht="55.8" thickBot="1">
      <c r="A134" s="35">
        <v>65</v>
      </c>
      <c r="B134" s="22" t="s">
        <v>401</v>
      </c>
      <c r="C134" s="75" t="s">
        <v>402</v>
      </c>
      <c r="D134" s="19">
        <v>43087</v>
      </c>
      <c r="E134" s="20">
        <v>43090</v>
      </c>
      <c r="F134" s="14" t="s">
        <v>403</v>
      </c>
      <c r="G134" s="50" t="s">
        <v>203</v>
      </c>
      <c r="H134" s="23" t="s">
        <v>404</v>
      </c>
      <c r="I134" s="50" t="s">
        <v>20</v>
      </c>
      <c r="J134" s="50" t="s">
        <v>204</v>
      </c>
      <c r="K134" s="24">
        <v>329</v>
      </c>
    </row>
    <row r="135" spans="1:12" ht="69.599999999999994" thickBot="1">
      <c r="A135" s="35">
        <v>66</v>
      </c>
      <c r="B135" s="58" t="s">
        <v>405</v>
      </c>
      <c r="C135" s="23" t="s">
        <v>406</v>
      </c>
      <c r="D135" s="19">
        <v>43087</v>
      </c>
      <c r="E135" s="20">
        <v>43088</v>
      </c>
      <c r="F135" s="14" t="s">
        <v>407</v>
      </c>
      <c r="G135" s="50" t="s">
        <v>203</v>
      </c>
      <c r="H135" s="23" t="s">
        <v>408</v>
      </c>
      <c r="I135" s="50" t="s">
        <v>20</v>
      </c>
      <c r="J135" s="50" t="s">
        <v>204</v>
      </c>
      <c r="K135" s="24">
        <v>30</v>
      </c>
    </row>
    <row r="136" spans="1:12" ht="42" thickBot="1">
      <c r="A136" s="35">
        <v>67</v>
      </c>
      <c r="B136" s="13" t="s">
        <v>409</v>
      </c>
      <c r="C136" s="35" t="s">
        <v>410</v>
      </c>
      <c r="D136" s="19">
        <v>43087</v>
      </c>
      <c r="E136" s="55">
        <v>43096</v>
      </c>
      <c r="F136" s="23" t="s">
        <v>411</v>
      </c>
      <c r="G136" s="50" t="s">
        <v>203</v>
      </c>
      <c r="H136" s="23" t="s">
        <v>412</v>
      </c>
      <c r="I136" s="50" t="s">
        <v>20</v>
      </c>
      <c r="J136" s="50" t="s">
        <v>204</v>
      </c>
      <c r="K136" s="16">
        <v>921.94</v>
      </c>
    </row>
    <row r="137" spans="1:12" ht="42" thickBot="1">
      <c r="A137" s="35">
        <v>68</v>
      </c>
      <c r="B137" s="22" t="s">
        <v>413</v>
      </c>
      <c r="C137" s="23" t="s">
        <v>414</v>
      </c>
      <c r="D137" s="19">
        <v>43087</v>
      </c>
      <c r="E137" s="19">
        <v>43090</v>
      </c>
      <c r="F137" s="23" t="s">
        <v>415</v>
      </c>
      <c r="G137" s="50" t="s">
        <v>203</v>
      </c>
      <c r="H137" s="23" t="s">
        <v>416</v>
      </c>
      <c r="I137" s="50" t="s">
        <v>20</v>
      </c>
      <c r="J137" s="50" t="s">
        <v>204</v>
      </c>
      <c r="K137" s="16">
        <v>175.34</v>
      </c>
    </row>
    <row r="138" spans="1:12" ht="83.4" thickBot="1">
      <c r="A138" s="35">
        <v>69</v>
      </c>
      <c r="B138" s="22" t="s">
        <v>417</v>
      </c>
      <c r="C138" s="14" t="s">
        <v>418</v>
      </c>
      <c r="D138" s="19">
        <v>43087</v>
      </c>
      <c r="E138" s="20">
        <v>43091</v>
      </c>
      <c r="F138" s="14" t="s">
        <v>419</v>
      </c>
      <c r="G138" s="50" t="s">
        <v>203</v>
      </c>
      <c r="H138" s="23" t="s">
        <v>375</v>
      </c>
      <c r="I138" s="50" t="s">
        <v>20</v>
      </c>
      <c r="J138" s="50" t="s">
        <v>204</v>
      </c>
      <c r="K138" s="24">
        <v>120</v>
      </c>
    </row>
    <row r="139" spans="1:12" ht="42" thickBot="1">
      <c r="A139" s="35">
        <v>70</v>
      </c>
      <c r="B139" s="22" t="s">
        <v>420</v>
      </c>
      <c r="C139" s="14" t="s">
        <v>421</v>
      </c>
      <c r="D139" s="19">
        <v>43089</v>
      </c>
      <c r="E139" s="19">
        <v>43090</v>
      </c>
      <c r="F139" s="23" t="s">
        <v>422</v>
      </c>
      <c r="G139" s="50" t="s">
        <v>203</v>
      </c>
      <c r="H139" s="23" t="s">
        <v>275</v>
      </c>
      <c r="I139" s="50" t="s">
        <v>20</v>
      </c>
      <c r="J139" s="50" t="s">
        <v>204</v>
      </c>
      <c r="K139" s="24">
        <v>20.3</v>
      </c>
    </row>
    <row r="140" spans="1:12" ht="42" thickBot="1">
      <c r="A140" s="35">
        <v>71</v>
      </c>
      <c r="B140" s="22" t="s">
        <v>423</v>
      </c>
      <c r="C140" s="78" t="s">
        <v>424</v>
      </c>
      <c r="D140" s="19">
        <v>43089</v>
      </c>
      <c r="E140" s="55">
        <v>43096</v>
      </c>
      <c r="F140" s="78" t="s">
        <v>425</v>
      </c>
      <c r="G140" s="50" t="s">
        <v>203</v>
      </c>
      <c r="H140" s="23" t="s">
        <v>379</v>
      </c>
      <c r="I140" s="50" t="s">
        <v>20</v>
      </c>
      <c r="J140" s="50" t="s">
        <v>204</v>
      </c>
      <c r="K140" s="11">
        <v>54.89</v>
      </c>
    </row>
    <row r="141" spans="1:12" ht="55.8" thickBot="1">
      <c r="A141" s="35">
        <v>72</v>
      </c>
      <c r="B141" s="22" t="s">
        <v>426</v>
      </c>
      <c r="C141" s="14" t="s">
        <v>427</v>
      </c>
      <c r="D141" s="19">
        <v>43091</v>
      </c>
      <c r="E141" s="20">
        <v>43099</v>
      </c>
      <c r="F141" s="19" t="s">
        <v>428</v>
      </c>
      <c r="G141" s="50" t="s">
        <v>203</v>
      </c>
      <c r="H141" s="23" t="s">
        <v>375</v>
      </c>
      <c r="I141" s="50" t="s">
        <v>20</v>
      </c>
      <c r="J141" s="50" t="s">
        <v>204</v>
      </c>
      <c r="K141" s="16">
        <v>19.989999999999998</v>
      </c>
    </row>
    <row r="142" spans="1:12" ht="42" thickBot="1">
      <c r="A142" s="45">
        <v>73</v>
      </c>
      <c r="B142" s="22" t="s">
        <v>429</v>
      </c>
      <c r="C142" s="23" t="s">
        <v>430</v>
      </c>
      <c r="D142" s="19">
        <v>43091</v>
      </c>
      <c r="E142" s="19">
        <v>43096</v>
      </c>
      <c r="F142" s="23" t="s">
        <v>431</v>
      </c>
      <c r="G142" s="50" t="s">
        <v>203</v>
      </c>
      <c r="H142" s="23" t="s">
        <v>432</v>
      </c>
      <c r="I142" s="50" t="s">
        <v>20</v>
      </c>
      <c r="J142" s="50" t="s">
        <v>204</v>
      </c>
      <c r="K142" s="16">
        <v>25.74</v>
      </c>
    </row>
    <row r="143" spans="1:12" ht="42.6" thickBot="1">
      <c r="A143" s="45">
        <v>74</v>
      </c>
      <c r="B143" s="76" t="s">
        <v>433</v>
      </c>
      <c r="C143" s="14" t="s">
        <v>434</v>
      </c>
      <c r="D143" s="19">
        <v>43091</v>
      </c>
      <c r="E143" s="19">
        <v>43096</v>
      </c>
      <c r="F143" s="14" t="s">
        <v>435</v>
      </c>
      <c r="G143" s="50" t="s">
        <v>203</v>
      </c>
      <c r="H143" s="75" t="s">
        <v>393</v>
      </c>
      <c r="I143" s="50" t="s">
        <v>20</v>
      </c>
      <c r="J143" s="50" t="s">
        <v>204</v>
      </c>
      <c r="K143" s="16">
        <v>18.39</v>
      </c>
    </row>
    <row r="144" spans="1:12" ht="15" thickBot="1">
      <c r="A144" s="80"/>
      <c r="B144" s="81" t="s">
        <v>436</v>
      </c>
      <c r="C144" s="82"/>
      <c r="D144" s="44"/>
      <c r="E144" s="44"/>
      <c r="F144" s="44"/>
      <c r="G144" s="44"/>
      <c r="H144" s="44"/>
      <c r="I144" s="44"/>
      <c r="J144" s="44"/>
      <c r="K144" s="83">
        <f>SUM(K70:K143)</f>
        <v>14257.26</v>
      </c>
      <c r="L144" s="89"/>
    </row>
    <row r="145" spans="1:11" ht="15" thickBot="1">
      <c r="A145" s="80"/>
      <c r="B145" s="81" t="s">
        <v>438</v>
      </c>
      <c r="C145" s="93"/>
      <c r="D145" s="93"/>
      <c r="E145" s="93"/>
      <c r="F145" s="93"/>
      <c r="G145" s="93"/>
      <c r="H145" s="93"/>
      <c r="I145" s="93"/>
      <c r="J145" s="82"/>
      <c r="K145" s="92">
        <f>K144+K63</f>
        <v>19902.55</v>
      </c>
    </row>
    <row r="147" spans="1:11">
      <c r="B147" s="43" t="s">
        <v>439</v>
      </c>
    </row>
  </sheetData>
  <mergeCells count="17">
    <mergeCell ref="B145:J145"/>
    <mergeCell ref="A64:K64"/>
    <mergeCell ref="A65:J65"/>
    <mergeCell ref="A66:K66"/>
    <mergeCell ref="A67:K67"/>
    <mergeCell ref="B144:C144"/>
    <mergeCell ref="B63:C63"/>
    <mergeCell ref="A1:K1"/>
    <mergeCell ref="A2:J2"/>
    <mergeCell ref="A3:K3"/>
    <mergeCell ref="A4:K4"/>
    <mergeCell ref="B6:B7"/>
    <mergeCell ref="C6:C7"/>
    <mergeCell ref="F6:F7"/>
    <mergeCell ref="G6:G7"/>
    <mergeCell ref="H6:H7"/>
    <mergeCell ref="I6:I7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2017 m. viešieji pirkimai</vt:lpstr>
      <vt:lpstr>Lapas2</vt:lpstr>
      <vt:lpstr>Lapas3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Direktore</dc:creator>
  <cp:lastModifiedBy>Direktore</cp:lastModifiedBy>
  <cp:lastPrinted>2018-01-31T10:39:30Z</cp:lastPrinted>
  <dcterms:created xsi:type="dcterms:W3CDTF">2018-01-31T10:12:35Z</dcterms:created>
  <dcterms:modified xsi:type="dcterms:W3CDTF">2018-01-31T10:39:51Z</dcterms:modified>
</cp:coreProperties>
</file>